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13_ncr:1_{2C7D3B5D-996F-4D3D-9642-F43342AC3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D60" i="1"/>
  <c r="D58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8" i="1"/>
  <c r="D71" i="1" l="1"/>
</calcChain>
</file>

<file path=xl/sharedStrings.xml><?xml version="1.0" encoding="utf-8"?>
<sst xmlns="http://schemas.openxmlformats.org/spreadsheetml/2006/main" count="188" uniqueCount="102">
  <si>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</si>
  <si>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</si>
  <si>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</si>
  <si>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</si>
  <si>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</si>
  <si>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</si>
  <si>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</si>
  <si>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</si>
  <si>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</si>
  <si>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>Isplata Sredstava Za Razdoblje: 01.04.2025 Do 30.04.2025</t>
  </si>
  <si>
    <t>MAGIC NET - d.o.o.</t>
  </si>
  <si>
    <t>92188488799</t>
  </si>
  <si>
    <t>42230 Ludbreg</t>
  </si>
  <si>
    <t>Usluge telefona, pošte i prijevoza</t>
  </si>
  <si>
    <t>OŠ  VLADIMIRA NAZORA PRIBISLAVEC</t>
  </si>
  <si>
    <t>Ukupno:</t>
  </si>
  <si>
    <t>LASERCOPY D.O.O.</t>
  </si>
  <si>
    <t>88543041746</t>
  </si>
  <si>
    <t>VARAŽDIN</t>
  </si>
  <si>
    <t>Uredski materijal i ostali materijalni rashodi</t>
  </si>
  <si>
    <t>Usluge tekućeg i investicijskog održavanja</t>
  </si>
  <si>
    <t>Ostale usluge</t>
  </si>
  <si>
    <t>ADASA jednostavno društvo s ograničenom odgovornošću za trgovinu i usluge</t>
  </si>
  <si>
    <t>87653281356</t>
  </si>
  <si>
    <t>40319 Belica</t>
  </si>
  <si>
    <t>Ostali nespomenuti rashodi poslovanja</t>
  </si>
  <si>
    <t>HP-HRVATSKA POŠTA D.D.</t>
  </si>
  <si>
    <t>87311810356</t>
  </si>
  <si>
    <t>ČAKOVEC</t>
  </si>
  <si>
    <t>MARKIZA d.o.o.</t>
  </si>
  <si>
    <t>84742638941</t>
  </si>
  <si>
    <t>ČAKOVEC NEDELIŠĆE</t>
  </si>
  <si>
    <t>Materijal i sirovine</t>
  </si>
  <si>
    <t>KIŠ</t>
  </si>
  <si>
    <t>83360798514</t>
  </si>
  <si>
    <t>DONJI KRALJEVEC</t>
  </si>
  <si>
    <t>HRVATSKI TELKOM D.D.</t>
  </si>
  <si>
    <t>81793146560</t>
  </si>
  <si>
    <t>ZAGREBC</t>
  </si>
  <si>
    <t>MEĐIMURSKE VODE D.O.O.</t>
  </si>
  <si>
    <t>81394716246</t>
  </si>
  <si>
    <t>Komunalne usluge</t>
  </si>
  <si>
    <t>OBRT ZA PRANJE I ČIŠĆENJE "SKOKO" VL. MARIO SKOKO</t>
  </si>
  <si>
    <t>80137078735</t>
  </si>
  <si>
    <t>40000 Čakovec</t>
  </si>
  <si>
    <t>HRV. ZAJEDNICA OŠ</t>
  </si>
  <si>
    <t>78661516143</t>
  </si>
  <si>
    <t>ZAGREB</t>
  </si>
  <si>
    <t>Stručno usavršavanje zaposlenika</t>
  </si>
  <si>
    <t>Članarine</t>
  </si>
  <si>
    <t>HRT</t>
  </si>
  <si>
    <t>68419124305</t>
  </si>
  <si>
    <t>Usluge promidžbe i informiranja</t>
  </si>
  <si>
    <t>Međimurka BS SERVIS</t>
  </si>
  <si>
    <t>68372221964</t>
  </si>
  <si>
    <t>ČAKOVEC Čakovec</t>
  </si>
  <si>
    <t>NARODNE NOVINE D.D.</t>
  </si>
  <si>
    <t>64546066176</t>
  </si>
  <si>
    <t>PELUD.NET UDRUGA ZA PROMICANJE INTERNET UMJETNOSTI I KULTURE</t>
  </si>
  <si>
    <t>46118101286</t>
  </si>
  <si>
    <t>SVETI KRIŽ</t>
  </si>
  <si>
    <t>Računalne usluge</t>
  </si>
  <si>
    <t>HEP ELEKTRA D.O.O.</t>
  </si>
  <si>
    <t>43965974818</t>
  </si>
  <si>
    <t>Energija</t>
  </si>
  <si>
    <t>BIOINSTITUT D.O.O.</t>
  </si>
  <si>
    <t>42588898414</t>
  </si>
  <si>
    <t>VOĆE VARAŽDIN</t>
  </si>
  <si>
    <t>42042277834</t>
  </si>
  <si>
    <t>PEGASUS d.o.o.</t>
  </si>
  <si>
    <t>34269090230</t>
  </si>
  <si>
    <t>Uređaji, strojevi i oprema za ostale namjene</t>
  </si>
  <si>
    <t>MARODI d.o.o.</t>
  </si>
  <si>
    <t>28972867079</t>
  </si>
  <si>
    <t>NEDELIŠĆE Nedelišće</t>
  </si>
  <si>
    <t>AGLAB D.O.O.</t>
  </si>
  <si>
    <t>28531305404</t>
  </si>
  <si>
    <t>42204 TURČIN</t>
  </si>
  <si>
    <t>ŠKOLSKE NOVINE D.O.O.</t>
  </si>
  <si>
    <t>24796394086</t>
  </si>
  <si>
    <t>10000 ZAGREB</t>
  </si>
  <si>
    <t>PANIS D.O.O.</t>
  </si>
  <si>
    <t>19514929165</t>
  </si>
  <si>
    <t>MURSKO SREDIŠĆE</t>
  </si>
  <si>
    <t>PODRAVKA D.D.</t>
  </si>
  <si>
    <t>18928523252</t>
  </si>
  <si>
    <t>KOPRIVNICA</t>
  </si>
  <si>
    <t>GKP PRE-KOM d.o.o.</t>
  </si>
  <si>
    <t>15704341739</t>
  </si>
  <si>
    <t>PRELOG PRELOG</t>
  </si>
  <si>
    <t>PRIVREDNA BANKA ZAGREB</t>
  </si>
  <si>
    <t>02535697732</t>
  </si>
  <si>
    <t>Bankarske usluge i usluge platnog prometa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</si>
  <si>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</si>
  <si>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</si>
  <si>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</si>
  <si>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</si>
  <si>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</si>
  <si>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</si>
  <si>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Ostale naknade troškova zaposlenima</t>
  </si>
  <si>
    <t>Sveukupno:</t>
  </si>
  <si>
    <t>Bolovanje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</si>
</sst>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44"/>
  <sheetViews>
    <sheetView tabSelected="1" zoomScaleNormal="100" workbookViewId="0">
      <selection activeCell="C74" sqref="C7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115.68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115.68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162.19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57.5</v>
      </c>
      <c r="E10" s="10">
        <v>3232</v>
      </c>
      <c r="F10" s="9" t="s">
        <v>20</v>
      </c>
      <c r="G10" s="28" t="s">
        <v>14</v>
      </c>
    </row>
    <row r="11" spans="1:7" x14ac:dyDescent="0.25">
      <c r="A11" s="9"/>
      <c r="B11" s="14"/>
      <c r="C11" s="10"/>
      <c r="D11" s="18">
        <v>393.62</v>
      </c>
      <c r="E11" s="10">
        <v>3239</v>
      </c>
      <c r="F11" s="9" t="s">
        <v>21</v>
      </c>
      <c r="G11" s="28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SUM(D9:D11)</f>
        <v>613.30999999999995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117.07</v>
      </c>
      <c r="E13" s="10">
        <v>3299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117.07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33.5</v>
      </c>
      <c r="E15" s="10">
        <v>3231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33.5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211.75</v>
      </c>
      <c r="E17" s="10">
        <v>3222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211.75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207.22</v>
      </c>
      <c r="E19" s="10">
        <v>3222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207.22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97.5</v>
      </c>
      <c r="E21" s="10">
        <v>3231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97.5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28</v>
      </c>
      <c r="D23" s="18">
        <v>138.01</v>
      </c>
      <c r="E23" s="10">
        <v>3234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138.01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303.94</v>
      </c>
      <c r="E25" s="10">
        <v>3221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303.94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100</v>
      </c>
      <c r="E27" s="10">
        <v>3213</v>
      </c>
      <c r="F27" s="9" t="s">
        <v>48</v>
      </c>
      <c r="G27" s="27" t="s">
        <v>14</v>
      </c>
    </row>
    <row r="28" spans="1:7" x14ac:dyDescent="0.25">
      <c r="A28" s="9"/>
      <c r="B28" s="14"/>
      <c r="C28" s="10"/>
      <c r="D28" s="18">
        <v>55</v>
      </c>
      <c r="E28" s="10">
        <v>3294</v>
      </c>
      <c r="F28" s="9" t="s">
        <v>49</v>
      </c>
      <c r="G28" s="28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SUM(D27:D28)</f>
        <v>155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47</v>
      </c>
      <c r="D30" s="18">
        <v>10.62</v>
      </c>
      <c r="E30" s="10">
        <v>3233</v>
      </c>
      <c r="F30" s="9" t="s">
        <v>52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10.62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55</v>
      </c>
      <c r="D32" s="18">
        <v>243.94</v>
      </c>
      <c r="E32" s="10">
        <v>3232</v>
      </c>
      <c r="F32" s="9" t="s">
        <v>20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243.94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47</v>
      </c>
      <c r="D34" s="18">
        <v>588.74</v>
      </c>
      <c r="E34" s="10">
        <v>3221</v>
      </c>
      <c r="F34" s="9" t="s">
        <v>19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588.74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82.96</v>
      </c>
      <c r="E36" s="10">
        <v>3238</v>
      </c>
      <c r="F36" s="9" t="s">
        <v>61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82.96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47</v>
      </c>
      <c r="D38" s="18">
        <v>1032.05</v>
      </c>
      <c r="E38" s="10">
        <v>3223</v>
      </c>
      <c r="F38" s="9" t="s">
        <v>64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1032.05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28</v>
      </c>
      <c r="D40" s="18">
        <v>312.5</v>
      </c>
      <c r="E40" s="10">
        <v>3234</v>
      </c>
      <c r="F40" s="9" t="s">
        <v>41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312.5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18</v>
      </c>
      <c r="D42" s="18">
        <v>250.39</v>
      </c>
      <c r="E42" s="10">
        <v>3222</v>
      </c>
      <c r="F42" s="9" t="s">
        <v>32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250.39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44</v>
      </c>
      <c r="D44" s="18">
        <v>182.5</v>
      </c>
      <c r="E44" s="10">
        <v>3239</v>
      </c>
      <c r="F44" s="9" t="s">
        <v>21</v>
      </c>
      <c r="G44" s="27" t="s">
        <v>14</v>
      </c>
    </row>
    <row r="45" spans="1:7" x14ac:dyDescent="0.25">
      <c r="A45" s="9"/>
      <c r="B45" s="14"/>
      <c r="C45" s="10"/>
      <c r="D45" s="18">
        <v>2761.5</v>
      </c>
      <c r="E45" s="10">
        <v>4227</v>
      </c>
      <c r="F45" s="9" t="s">
        <v>71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2944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79.5</v>
      </c>
      <c r="E47" s="10">
        <v>3222</v>
      </c>
      <c r="F47" s="9" t="s">
        <v>32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79.5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1100</v>
      </c>
      <c r="E49" s="10">
        <v>3232</v>
      </c>
      <c r="F49" s="9" t="s">
        <v>20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1100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55</v>
      </c>
      <c r="E51" s="10">
        <v>3221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55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83</v>
      </c>
      <c r="D53" s="18">
        <v>3046.43</v>
      </c>
      <c r="E53" s="10">
        <v>3222</v>
      </c>
      <c r="F53" s="9" t="s">
        <v>32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3046.43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86</v>
      </c>
      <c r="D55" s="18">
        <v>1223.28</v>
      </c>
      <c r="E55" s="10">
        <v>3222</v>
      </c>
      <c r="F55" s="9" t="s">
        <v>32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1223.28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89</v>
      </c>
      <c r="D57" s="18">
        <v>285.63</v>
      </c>
      <c r="E57" s="10">
        <v>3234</v>
      </c>
      <c r="F57" s="9" t="s">
        <v>41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285.63</v>
      </c>
      <c r="E58" s="23"/>
      <c r="F58" s="25"/>
      <c r="G58" s="26"/>
    </row>
    <row r="59" spans="1:7" x14ac:dyDescent="0.25">
      <c r="A59" s="9" t="s">
        <v>90</v>
      </c>
      <c r="B59" s="14" t="s">
        <v>91</v>
      </c>
      <c r="C59" s="10" t="s">
        <v>18</v>
      </c>
      <c r="D59" s="18">
        <v>94.78</v>
      </c>
      <c r="E59" s="10">
        <v>3431</v>
      </c>
      <c r="F59" s="9" t="s">
        <v>92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94.78</v>
      </c>
      <c r="E60" s="23"/>
      <c r="F60" s="25"/>
      <c r="G60" s="26"/>
    </row>
    <row r="61" spans="1:7" x14ac:dyDescent="0.25">
      <c r="A61" s="9"/>
      <c r="B61" s="14"/>
      <c r="C61" s="10"/>
      <c r="D61" s="18">
        <v>126780.31</v>
      </c>
      <c r="E61" s="10">
        <v>3111</v>
      </c>
      <c r="F61" s="9" t="s">
        <v>93</v>
      </c>
      <c r="G61" s="28" t="s">
        <v>14</v>
      </c>
    </row>
    <row r="62" spans="1:7" x14ac:dyDescent="0.25">
      <c r="A62" s="9"/>
      <c r="B62" s="14"/>
      <c r="C62" s="10"/>
      <c r="D62" s="18">
        <v>1945.16</v>
      </c>
      <c r="E62" s="10">
        <v>3113</v>
      </c>
      <c r="F62" s="9" t="s">
        <v>94</v>
      </c>
      <c r="G62" s="28" t="s">
        <v>14</v>
      </c>
    </row>
    <row r="63" spans="1:7" x14ac:dyDescent="0.25">
      <c r="A63" s="9"/>
      <c r="B63" s="14"/>
      <c r="C63" s="10"/>
      <c r="D63" s="18">
        <v>1981.46</v>
      </c>
      <c r="E63" s="10">
        <v>3114</v>
      </c>
      <c r="F63" s="9" t="s">
        <v>95</v>
      </c>
      <c r="G63" s="28" t="s">
        <v>14</v>
      </c>
    </row>
    <row r="64" spans="1:7" x14ac:dyDescent="0.25">
      <c r="A64" s="9"/>
      <c r="B64" s="14"/>
      <c r="C64" s="10"/>
      <c r="D64" s="18">
        <v>6340</v>
      </c>
      <c r="E64" s="10">
        <v>3121</v>
      </c>
      <c r="F64" s="9" t="s">
        <v>96</v>
      </c>
      <c r="G64" s="28" t="s">
        <v>14</v>
      </c>
    </row>
    <row r="65" spans="1:7" x14ac:dyDescent="0.25">
      <c r="A65" s="9"/>
      <c r="B65" s="14"/>
      <c r="C65" s="10"/>
      <c r="D65" s="18">
        <v>457.33</v>
      </c>
      <c r="E65" s="10">
        <v>3122</v>
      </c>
      <c r="F65" s="9" t="s">
        <v>101</v>
      </c>
      <c r="G65" s="28" t="s">
        <v>14</v>
      </c>
    </row>
    <row r="66" spans="1:7" x14ac:dyDescent="0.25">
      <c r="A66" s="9"/>
      <c r="B66" s="14"/>
      <c r="C66" s="10"/>
      <c r="D66" s="18">
        <v>21566.67</v>
      </c>
      <c r="E66" s="10">
        <v>3132</v>
      </c>
      <c r="F66" s="9" t="s">
        <v>97</v>
      </c>
      <c r="G66" s="28" t="s">
        <v>14</v>
      </c>
    </row>
    <row r="67" spans="1:7" x14ac:dyDescent="0.25">
      <c r="A67" s="9"/>
      <c r="B67" s="14"/>
      <c r="C67" s="10"/>
      <c r="D67" s="18">
        <v>4818.07</v>
      </c>
      <c r="E67" s="10">
        <v>3212</v>
      </c>
      <c r="F67" s="9" t="s">
        <v>98</v>
      </c>
      <c r="G67" s="28" t="s">
        <v>14</v>
      </c>
    </row>
    <row r="68" spans="1:7" x14ac:dyDescent="0.25">
      <c r="A68" s="9"/>
      <c r="B68" s="14"/>
      <c r="C68" s="10"/>
      <c r="D68" s="18">
        <v>100</v>
      </c>
      <c r="E68" s="10">
        <v>3213</v>
      </c>
      <c r="F68" s="9" t="s">
        <v>48</v>
      </c>
      <c r="G68" s="28" t="s">
        <v>14</v>
      </c>
    </row>
    <row r="69" spans="1:7" x14ac:dyDescent="0.25">
      <c r="A69" s="9"/>
      <c r="B69" s="14"/>
      <c r="C69" s="10"/>
      <c r="D69" s="18">
        <v>39</v>
      </c>
      <c r="E69" s="10">
        <v>3214</v>
      </c>
      <c r="F69" s="9" t="s">
        <v>99</v>
      </c>
      <c r="G69" s="28" t="s">
        <v>14</v>
      </c>
    </row>
    <row r="70" spans="1:7" ht="21" customHeight="1" thickBot="1" x14ac:dyDescent="0.3">
      <c r="A70" s="21" t="s">
        <v>15</v>
      </c>
      <c r="B70" s="22"/>
      <c r="C70" s="23"/>
      <c r="D70" s="24">
        <f>SUM(D61:D69)</f>
        <v>164028</v>
      </c>
      <c r="E70" s="23"/>
      <c r="F70" s="25"/>
      <c r="G70" s="26"/>
    </row>
    <row r="71" spans="1:7" ht="15.75" thickBot="1" x14ac:dyDescent="0.3">
      <c r="A71" s="29" t="s">
        <v>100</v>
      </c>
      <c r="B71" s="30"/>
      <c r="C71" s="31"/>
      <c r="D71" s="32">
        <f>SUM(D8,D12,D14,D16,D18,D20,D22,D24,D26,D29,D31,D33,D35,D37,D39,D41,D43,D46,D48,D50,D52,D54,D56,D58,D60,D70)</f>
        <v>177370.8</v>
      </c>
      <c r="E71" s="31"/>
      <c r="F71" s="33"/>
      <c r="G71" s="34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2025-05-20T08:41:04Z</dcterms:modified>
</cp:coreProperties>
</file>