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FBF2B679-AB70-4F71-8DEE-0063D2CE69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7" i="1"/>
  <c r="D35" i="1"/>
  <c r="D32" i="1"/>
  <c r="D30" i="1"/>
  <c r="D28" i="1"/>
  <c r="D26" i="1"/>
  <c r="D24" i="1"/>
  <c r="D22" i="1"/>
  <c r="D20" i="1"/>
  <c r="D18" i="1"/>
  <c r="D16" i="1"/>
  <c r="D13" i="1"/>
  <c r="D10" i="1"/>
  <c r="D8" i="1"/>
  <c r="D94" i="1" l="1"/>
</calcChain>
</file>

<file path=xl/sharedStrings.xml><?xml version="1.0" encoding="utf-8"?>
<sst xmlns="http://schemas.openxmlformats.org/spreadsheetml/2006/main" count="254" uniqueCount="129">
  <si>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</si>
  <si>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</si>
  <si>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</si>
  <si>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</si>
  <si>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</si>
  <si>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</si>
  <si>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</si>
  <si>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</si>
  <si>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</si>
  <si>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01.03.2025 Do 31.03.2025</t>
  </si>
  <si>
    <t>MARKOV-TRADE d.o.o.</t>
  </si>
  <si>
    <t>99827582733</t>
  </si>
  <si>
    <t>40000 Čakovec</t>
  </si>
  <si>
    <t>Oprema za održavanje i zaštitu</t>
  </si>
  <si>
    <t>OŠ  VLADIMIRA NAZORA PRIBISLAVEC</t>
  </si>
  <si>
    <t>Ukupno:</t>
  </si>
  <si>
    <t>MAGIC NET - d.o.o.</t>
  </si>
  <si>
    <t>92188488799</t>
  </si>
  <si>
    <t>42230 Ludbreg</t>
  </si>
  <si>
    <t>Usluge telefona, pošte i prijevoza</t>
  </si>
  <si>
    <t>LASERCOPY D.O.O.</t>
  </si>
  <si>
    <t>88543041746</t>
  </si>
  <si>
    <t>VARAŽDIN</t>
  </si>
  <si>
    <t>Uredski materijal i ostali materijalni rashodi</t>
  </si>
  <si>
    <t>Ostale usluge</t>
  </si>
  <si>
    <t>HP-HRVATSKA POŠTA D.D.</t>
  </si>
  <si>
    <t>87311810356</t>
  </si>
  <si>
    <t>ČAKOVEC</t>
  </si>
  <si>
    <t>FINANCIJSKA AGENCIJA</t>
  </si>
  <si>
    <t>85821130368</t>
  </si>
  <si>
    <t>Računalne usluge</t>
  </si>
  <si>
    <t>MARKIZA d.o.o.</t>
  </si>
  <si>
    <t>84742638941</t>
  </si>
  <si>
    <t>ČAKOVEC NEDELIŠĆE</t>
  </si>
  <si>
    <t>Materijal i sirovine</t>
  </si>
  <si>
    <t>OPG PERADARSTVO MEDVED</t>
  </si>
  <si>
    <t>84146002719</t>
  </si>
  <si>
    <t>PRIBISLAVEC</t>
  </si>
  <si>
    <t>KIŠ</t>
  </si>
  <si>
    <t>83360798514</t>
  </si>
  <si>
    <t>DONJI KRALJEVEC</t>
  </si>
  <si>
    <t>HRVATSKI TELKOM D.D.</t>
  </si>
  <si>
    <t>81793146560</t>
  </si>
  <si>
    <t>ZAGREBC</t>
  </si>
  <si>
    <t>MEĐIMURSKE VODE D.O.O.</t>
  </si>
  <si>
    <t>81394716246</t>
  </si>
  <si>
    <t>Komunalne usluge</t>
  </si>
  <si>
    <t>HRVATSKA ZAJEDNICA RAČUNOVOĐA</t>
  </si>
  <si>
    <t>75508100288</t>
  </si>
  <si>
    <t xml:space="preserve">ZAGREB              </t>
  </si>
  <si>
    <t>OPTIMUS LAB D.O.O.</t>
  </si>
  <si>
    <t>71981294715</t>
  </si>
  <si>
    <t>INFO COM J D.O.O.</t>
  </si>
  <si>
    <t>69961324765</t>
  </si>
  <si>
    <t>Usluge tekućeg i investicijskog održavanja</t>
  </si>
  <si>
    <t>HRT</t>
  </si>
  <si>
    <t>68419124305</t>
  </si>
  <si>
    <t>ZAGREB</t>
  </si>
  <si>
    <t>Usluge promidžbe i informiranja</t>
  </si>
  <si>
    <t>TRGOVINA KRK D.D.</t>
  </si>
  <si>
    <t>66548420466</t>
  </si>
  <si>
    <t>51511 MALINSKA</t>
  </si>
  <si>
    <t>NARODNE NOVINE D.D.</t>
  </si>
  <si>
    <t>64546066176</t>
  </si>
  <si>
    <t>DUBROVNIK SUN d.o.o.</t>
  </si>
  <si>
    <t>60174672203</t>
  </si>
  <si>
    <t>20000 Dubrovnik</t>
  </si>
  <si>
    <t>Službena putovanja</t>
  </si>
  <si>
    <t>HEP ČAKOVEC-OPERATOR DISTRIBUCIJSKOG SUSTAVA D.O.O.</t>
  </si>
  <si>
    <t>46830600751</t>
  </si>
  <si>
    <t>Energija</t>
  </si>
  <si>
    <t>PELUD.NET UDRUGA ZA PROMICANJE INTERNET UMJETNOSTI I KULTURE</t>
  </si>
  <si>
    <t>46118101286</t>
  </si>
  <si>
    <t>SVETI KRIŽ</t>
  </si>
  <si>
    <t>VINDIJA D.D.</t>
  </si>
  <si>
    <t>44138062462</t>
  </si>
  <si>
    <t>VOĆE VARAŽDIN</t>
  </si>
  <si>
    <t>42042277834</t>
  </si>
  <si>
    <t>Tagnology d.o.o.</t>
  </si>
  <si>
    <t>40890713649</t>
  </si>
  <si>
    <t>Čakovec</t>
  </si>
  <si>
    <t>PEGASUS d.o.o.</t>
  </si>
  <si>
    <t>34269090230</t>
  </si>
  <si>
    <t>MEĐIMURJE PLIN</t>
  </si>
  <si>
    <t>29035933600</t>
  </si>
  <si>
    <t xml:space="preserve">ČAKOVEC                                           </t>
  </si>
  <si>
    <t>MARODI d.o.o.</t>
  </si>
  <si>
    <t>28972867079</t>
  </si>
  <si>
    <t>NEDELIŠĆE Nedelišće</t>
  </si>
  <si>
    <t>O.M. SUPORT D.O.O.</t>
  </si>
  <si>
    <t>23071028130</t>
  </si>
  <si>
    <t>ZAVOD ZA JAVNO ZDRAVSTVO</t>
  </si>
  <si>
    <t>21616787735</t>
  </si>
  <si>
    <t>Zdravstvene i veterinarske usluge</t>
  </si>
  <si>
    <t>PANIS D.O.O.</t>
  </si>
  <si>
    <t>19514929165</t>
  </si>
  <si>
    <t>MURSKO SREDIŠĆE</t>
  </si>
  <si>
    <t>PODRAVKA D.D.</t>
  </si>
  <si>
    <t>18928523252</t>
  </si>
  <si>
    <t>KOPRIVNICA</t>
  </si>
  <si>
    <t>GKP PRE-KOM d.o.o.</t>
  </si>
  <si>
    <t>15704341739</t>
  </si>
  <si>
    <t>PRELOG PRELOG</t>
  </si>
  <si>
    <t>Malo selo d.o.o.</t>
  </si>
  <si>
    <t>13486090993</t>
  </si>
  <si>
    <t>40311 Lopatinec</t>
  </si>
  <si>
    <t>Reprezentacija</t>
  </si>
  <si>
    <t>ŠVENDA -TARMANN CHEMIE d.o.o.</t>
  </si>
  <si>
    <t>12443607100</t>
  </si>
  <si>
    <t>40323 PRELOG</t>
  </si>
  <si>
    <t>PRIVREDNA BANKA ZAGREB</t>
  </si>
  <si>
    <t>02535697732</t>
  </si>
  <si>
    <t>Bankarske usluge i usluge platnog prometa</t>
  </si>
  <si>
    <t>BAT D.O.O.</t>
  </si>
  <si>
    <t>01944520619</t>
  </si>
  <si>
    <t>Ostali nespomenuti rashodi poslovanja</t>
  </si>
  <si>
    <t>HRVATSKE VODE ČAKOVEC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</si>
  <si>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</si>
  <si>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</si>
  <si>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</si>
  <si>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</si>
  <si>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</si>
  <si>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</si>
  <si>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</si>
  <si>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Pristojbe i naknade</t>
  </si>
  <si>
    <t>Naknade građanima i kućanstvima u novcu</t>
  </si>
  <si>
    <t>Sveukupno:</t>
  </si>
  <si>
    <t>Bolovanje na teret HZZO-a</t>
  </si>
  <si>
    <t>28921383001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</si>
</sst>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0"/>
  <sheetViews>
    <sheetView tabSelected="1" topLeftCell="A76" zoomScaleNormal="100" workbookViewId="0">
      <selection activeCell="C89" sqref="C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12949.75</v>
      </c>
      <c r="E7" s="10">
        <v>4223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12949.75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115.68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115.68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322.63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827.32</v>
      </c>
      <c r="E12" s="10">
        <v>3239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1149.95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11.25</v>
      </c>
      <c r="E14" s="10">
        <v>3221</v>
      </c>
      <c r="F14" s="9" t="s">
        <v>23</v>
      </c>
      <c r="G14" s="27" t="s">
        <v>14</v>
      </c>
    </row>
    <row r="15" spans="1:7" x14ac:dyDescent="0.25">
      <c r="A15" s="9"/>
      <c r="B15" s="14"/>
      <c r="C15" s="10"/>
      <c r="D15" s="18">
        <v>21.52</v>
      </c>
      <c r="E15" s="10">
        <v>3231</v>
      </c>
      <c r="F15" s="9" t="s">
        <v>19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SUM(D14:D15)</f>
        <v>32.769999999999996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27</v>
      </c>
      <c r="D17" s="18">
        <v>1.66</v>
      </c>
      <c r="E17" s="10">
        <v>3238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1303.77</v>
      </c>
      <c r="E19" s="10">
        <v>3222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1303.77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173.57</v>
      </c>
      <c r="E21" s="10">
        <v>3222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173.57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1740.33</v>
      </c>
      <c r="E23" s="10">
        <v>3222</v>
      </c>
      <c r="F23" s="9" t="s">
        <v>34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1740.33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99.54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99.54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27</v>
      </c>
      <c r="D27" s="18">
        <v>195.75</v>
      </c>
      <c r="E27" s="10">
        <v>3234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195.75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173</v>
      </c>
      <c r="E29" s="10">
        <v>3221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173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27</v>
      </c>
      <c r="D31" s="18">
        <v>108.75</v>
      </c>
      <c r="E31" s="10">
        <v>3238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108.75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27</v>
      </c>
      <c r="D33" s="18">
        <v>56.25</v>
      </c>
      <c r="E33" s="10">
        <v>3221</v>
      </c>
      <c r="F33" s="9" t="s">
        <v>23</v>
      </c>
      <c r="G33" s="27" t="s">
        <v>14</v>
      </c>
    </row>
    <row r="34" spans="1:7" x14ac:dyDescent="0.25">
      <c r="A34" s="9"/>
      <c r="B34" s="14"/>
      <c r="C34" s="10"/>
      <c r="D34" s="18">
        <v>99.53</v>
      </c>
      <c r="E34" s="10">
        <v>3232</v>
      </c>
      <c r="F34" s="9" t="s">
        <v>54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155.78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10.62</v>
      </c>
      <c r="E36" s="10">
        <v>3233</v>
      </c>
      <c r="F36" s="9" t="s">
        <v>58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10.62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480.58</v>
      </c>
      <c r="E38" s="10">
        <v>3221</v>
      </c>
      <c r="F38" s="9" t="s">
        <v>23</v>
      </c>
      <c r="G38" s="27" t="s">
        <v>14</v>
      </c>
    </row>
    <row r="39" spans="1:7" x14ac:dyDescent="0.25">
      <c r="A39" s="9"/>
      <c r="B39" s="14"/>
      <c r="C39" s="10"/>
      <c r="D39" s="18">
        <v>531.6</v>
      </c>
      <c r="E39" s="10">
        <v>3222</v>
      </c>
      <c r="F39" s="9" t="s">
        <v>34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1012.1800000000001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57</v>
      </c>
      <c r="D41" s="18">
        <v>277.48</v>
      </c>
      <c r="E41" s="10">
        <v>3221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277.48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478.8</v>
      </c>
      <c r="E43" s="10">
        <v>3211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478.8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27</v>
      </c>
      <c r="D45" s="18">
        <v>903.99</v>
      </c>
      <c r="E45" s="10">
        <v>3223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903.99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41.48</v>
      </c>
      <c r="E47" s="10">
        <v>3238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41.48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22</v>
      </c>
      <c r="D49" s="18">
        <v>6078.7</v>
      </c>
      <c r="E49" s="10">
        <v>3222</v>
      </c>
      <c r="F49" s="9" t="s">
        <v>34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6078.7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22</v>
      </c>
      <c r="D51" s="18">
        <v>1663.76</v>
      </c>
      <c r="E51" s="10">
        <v>3222</v>
      </c>
      <c r="F51" s="9" t="s">
        <v>34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1663.76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65</v>
      </c>
      <c r="E53" s="10">
        <v>3232</v>
      </c>
      <c r="F53" s="9" t="s">
        <v>54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65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91.25</v>
      </c>
      <c r="E55" s="10">
        <v>3239</v>
      </c>
      <c r="F55" s="9" t="s">
        <v>24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91.25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3092.07</v>
      </c>
      <c r="E57" s="10">
        <v>3223</v>
      </c>
      <c r="F57" s="9" t="s">
        <v>70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3092.07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135.75</v>
      </c>
      <c r="E59" s="10">
        <v>3222</v>
      </c>
      <c r="F59" s="9" t="s">
        <v>34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135.75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57</v>
      </c>
      <c r="D61" s="18">
        <v>62.5</v>
      </c>
      <c r="E61" s="10">
        <v>3239</v>
      </c>
      <c r="F61" s="9" t="s">
        <v>24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62.5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27</v>
      </c>
      <c r="D63" s="18">
        <v>21.9</v>
      </c>
      <c r="E63" s="10">
        <v>3236</v>
      </c>
      <c r="F63" s="9" t="s">
        <v>93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21.9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3074.95</v>
      </c>
      <c r="E65" s="10">
        <v>3222</v>
      </c>
      <c r="F65" s="9" t="s">
        <v>34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3074.95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3192.83</v>
      </c>
      <c r="E67" s="10">
        <v>3222</v>
      </c>
      <c r="F67" s="9" t="s">
        <v>34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3192.83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333.44</v>
      </c>
      <c r="E69" s="10">
        <v>3234</v>
      </c>
      <c r="F69" s="9" t="s">
        <v>46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333.44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49.72</v>
      </c>
      <c r="E71" s="10">
        <v>3222</v>
      </c>
      <c r="F71" s="9" t="s">
        <v>34</v>
      </c>
      <c r="G71" s="27" t="s">
        <v>14</v>
      </c>
    </row>
    <row r="72" spans="1:7" x14ac:dyDescent="0.25">
      <c r="A72" s="9"/>
      <c r="B72" s="14"/>
      <c r="C72" s="10"/>
      <c r="D72" s="18">
        <v>350.3</v>
      </c>
      <c r="E72" s="10">
        <v>3293</v>
      </c>
      <c r="F72" s="9" t="s">
        <v>106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400.02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109</v>
      </c>
      <c r="D74" s="18">
        <v>144.56</v>
      </c>
      <c r="E74" s="10">
        <v>3221</v>
      </c>
      <c r="F74" s="9" t="s">
        <v>23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144.56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22</v>
      </c>
      <c r="D76" s="18">
        <v>93.39</v>
      </c>
      <c r="E76" s="10">
        <v>3431</v>
      </c>
      <c r="F76" s="9" t="s">
        <v>112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93.39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27</v>
      </c>
      <c r="D78" s="18">
        <v>75.8</v>
      </c>
      <c r="E78" s="10">
        <v>3299</v>
      </c>
      <c r="F78" s="9" t="s">
        <v>115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75.8</v>
      </c>
      <c r="E79" s="23"/>
      <c r="F79" s="25"/>
      <c r="G79" s="26"/>
    </row>
    <row r="80" spans="1:7" x14ac:dyDescent="0.25">
      <c r="A80" s="9" t="s">
        <v>116</v>
      </c>
      <c r="B80" s="14" t="s">
        <v>128</v>
      </c>
      <c r="C80" s="10" t="s">
        <v>27</v>
      </c>
      <c r="D80" s="18">
        <v>1042.3</v>
      </c>
      <c r="E80" s="10">
        <v>3234</v>
      </c>
      <c r="F80" s="9" t="s">
        <v>46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1042.3</v>
      </c>
      <c r="E81" s="23"/>
      <c r="F81" s="25"/>
      <c r="G81" s="26"/>
    </row>
    <row r="82" spans="1:7" x14ac:dyDescent="0.25">
      <c r="A82" s="9"/>
      <c r="B82" s="14"/>
      <c r="C82" s="10"/>
      <c r="D82" s="18">
        <v>126109.95</v>
      </c>
      <c r="E82" s="10">
        <v>3111</v>
      </c>
      <c r="F82" s="9" t="s">
        <v>117</v>
      </c>
      <c r="G82" s="28" t="s">
        <v>14</v>
      </c>
    </row>
    <row r="83" spans="1:7" x14ac:dyDescent="0.25">
      <c r="A83" s="9"/>
      <c r="B83" s="14"/>
      <c r="C83" s="10"/>
      <c r="D83" s="18">
        <v>3119.99</v>
      </c>
      <c r="E83" s="10">
        <v>3113</v>
      </c>
      <c r="F83" s="9" t="s">
        <v>118</v>
      </c>
      <c r="G83" s="28" t="s">
        <v>14</v>
      </c>
    </row>
    <row r="84" spans="1:7" x14ac:dyDescent="0.25">
      <c r="A84" s="9"/>
      <c r="B84" s="14"/>
      <c r="C84" s="10"/>
      <c r="D84" s="18">
        <v>2310.52</v>
      </c>
      <c r="E84" s="10">
        <v>3114</v>
      </c>
      <c r="F84" s="9" t="s">
        <v>119</v>
      </c>
      <c r="G84" s="28" t="s">
        <v>14</v>
      </c>
    </row>
    <row r="85" spans="1:7" x14ac:dyDescent="0.25">
      <c r="A85" s="9"/>
      <c r="B85" s="14"/>
      <c r="C85" s="10"/>
      <c r="D85" s="18">
        <v>1051.99</v>
      </c>
      <c r="E85" s="10">
        <v>3121</v>
      </c>
      <c r="F85" s="9" t="s">
        <v>120</v>
      </c>
      <c r="G85" s="28" t="s">
        <v>14</v>
      </c>
    </row>
    <row r="86" spans="1:7" x14ac:dyDescent="0.25">
      <c r="A86" s="9"/>
      <c r="B86" s="14"/>
      <c r="C86" s="10"/>
      <c r="D86" s="18">
        <v>457.33</v>
      </c>
      <c r="E86" s="10">
        <v>3122</v>
      </c>
      <c r="F86" s="9" t="s">
        <v>127</v>
      </c>
      <c r="G86" s="28" t="s">
        <v>14</v>
      </c>
    </row>
    <row r="87" spans="1:7" x14ac:dyDescent="0.25">
      <c r="A87" s="9"/>
      <c r="B87" s="14"/>
      <c r="C87" s="10"/>
      <c r="D87" s="18">
        <v>21703.59</v>
      </c>
      <c r="E87" s="10">
        <v>3132</v>
      </c>
      <c r="F87" s="9" t="s">
        <v>121</v>
      </c>
      <c r="G87" s="28" t="s">
        <v>14</v>
      </c>
    </row>
    <row r="88" spans="1:7" x14ac:dyDescent="0.25">
      <c r="A88" s="9"/>
      <c r="B88" s="14"/>
      <c r="C88" s="10"/>
      <c r="D88" s="18">
        <v>1164.72</v>
      </c>
      <c r="E88" s="10">
        <v>3211</v>
      </c>
      <c r="F88" s="9" t="s">
        <v>67</v>
      </c>
      <c r="G88" s="28" t="s">
        <v>14</v>
      </c>
    </row>
    <row r="89" spans="1:7" x14ac:dyDescent="0.25">
      <c r="A89" s="9"/>
      <c r="B89" s="14"/>
      <c r="C89" s="10"/>
      <c r="D89" s="18">
        <v>4955.78</v>
      </c>
      <c r="E89" s="10">
        <v>3212</v>
      </c>
      <c r="F89" s="9" t="s">
        <v>122</v>
      </c>
      <c r="G89" s="28" t="s">
        <v>14</v>
      </c>
    </row>
    <row r="90" spans="1:7" x14ac:dyDescent="0.25">
      <c r="A90" s="9"/>
      <c r="B90" s="14"/>
      <c r="C90" s="10"/>
      <c r="D90" s="18">
        <v>45.5</v>
      </c>
      <c r="E90" s="10">
        <v>3214</v>
      </c>
      <c r="F90" s="9" t="s">
        <v>123</v>
      </c>
      <c r="G90" s="28" t="s">
        <v>14</v>
      </c>
    </row>
    <row r="91" spans="1:7" x14ac:dyDescent="0.25">
      <c r="A91" s="9"/>
      <c r="B91" s="14"/>
      <c r="C91" s="10"/>
      <c r="D91" s="18">
        <v>388</v>
      </c>
      <c r="E91" s="10">
        <v>3295</v>
      </c>
      <c r="F91" s="9" t="s">
        <v>124</v>
      </c>
      <c r="G91" s="28" t="s">
        <v>14</v>
      </c>
    </row>
    <row r="92" spans="1:7" x14ac:dyDescent="0.25">
      <c r="A92" s="9"/>
      <c r="B92" s="14"/>
      <c r="C92" s="10"/>
      <c r="D92" s="18">
        <v>77.44</v>
      </c>
      <c r="E92" s="10">
        <v>3721</v>
      </c>
      <c r="F92" s="9" t="s">
        <v>125</v>
      </c>
      <c r="G92" s="28" t="s">
        <v>14</v>
      </c>
    </row>
    <row r="93" spans="1:7" ht="21" customHeight="1" thickBot="1" x14ac:dyDescent="0.3">
      <c r="A93" s="21" t="s">
        <v>15</v>
      </c>
      <c r="B93" s="22"/>
      <c r="C93" s="23"/>
      <c r="D93" s="24">
        <f>SUM(D82:D92)</f>
        <v>161384.80999999997</v>
      </c>
      <c r="E93" s="23"/>
      <c r="F93" s="25"/>
      <c r="G93" s="26"/>
    </row>
    <row r="94" spans="1:7" ht="15.75" thickBot="1" x14ac:dyDescent="0.3">
      <c r="A94" s="29" t="s">
        <v>126</v>
      </c>
      <c r="B94" s="30"/>
      <c r="C94" s="31"/>
      <c r="D94" s="32">
        <f>SUM(D8,D10,D13,D16,D18,D20,D22,D24,D26,D28,D30,D32,D35,D37,D40,D42,D44,D46,D48,D50,D52,D54,D56,D58,D60,D62,D64,D66,D68,D70,D73,D75,D77,D79,D81,D93)</f>
        <v>201877.87999999998</v>
      </c>
      <c r="E94" s="31"/>
      <c r="F94" s="33"/>
      <c r="G94" s="34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2025-04-22T12:10:24Z</dcterms:modified>
</cp:coreProperties>
</file>