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esktop\"/>
    </mc:Choice>
  </mc:AlternateContent>
  <xr:revisionPtr revIDLastSave="0" documentId="13_ncr:1_{0F9B8948-5A44-4D53-B275-9BE31968B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D88" i="1" l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100" i="1" l="1"/>
</calcChain>
</file>

<file path=xl/sharedStrings.xml><?xml version="1.0" encoding="utf-8"?>
<sst xmlns="http://schemas.openxmlformats.org/spreadsheetml/2006/main" count="274" uniqueCount="140">
  <si>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</si>
  <si>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</si>
  <si>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</si>
  <si>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</si>
  <si>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</si>
  <si>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</si>
  <si>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</si>
  <si>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</si>
  <si>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</si>
  <si>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</si>
  <si>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Isplata Sredstava Za Razdoblje: 01.02.2025 Do 28.02.2025</t>
  </si>
  <si>
    <t>Hrvatska udruga ravnatelja osnovnih škola</t>
  </si>
  <si>
    <t>97748123085</t>
  </si>
  <si>
    <t>10040 ZAGREB</t>
  </si>
  <si>
    <t>Članarine</t>
  </si>
  <si>
    <t>OŠ  VLADIMIRA NAZORA PRIBISLAVEC</t>
  </si>
  <si>
    <t>Ukupno:</t>
  </si>
  <si>
    <t>Varaždintours putnička agencija d.o.o.</t>
  </si>
  <si>
    <t>94861896505</t>
  </si>
  <si>
    <t>42000 Varaždin</t>
  </si>
  <si>
    <t>Službena putovanja</t>
  </si>
  <si>
    <t>MAGIC NET - d.o.o.</t>
  </si>
  <si>
    <t>92188488799</t>
  </si>
  <si>
    <t>42230 Ludbreg</t>
  </si>
  <si>
    <t>Usluge telefona, pošte i prijevoza</t>
  </si>
  <si>
    <t>CENTAR ZA KULTURU ČAKOVEC</t>
  </si>
  <si>
    <t>90436584362</t>
  </si>
  <si>
    <t xml:space="preserve">ČAKOVEC                                           </t>
  </si>
  <si>
    <t>Ostali nespomenuti rashodi poslovanja</t>
  </si>
  <si>
    <t>LASERCOPY D.O.O.</t>
  </si>
  <si>
    <t>88543041746</t>
  </si>
  <si>
    <t>VARAŽDIN</t>
  </si>
  <si>
    <t>Uredski materijal i ostali materijalni rashodi</t>
  </si>
  <si>
    <t>Ostale usluge</t>
  </si>
  <si>
    <t>HP-HRVATSKA POŠTA D.D.</t>
  </si>
  <si>
    <t>87311810356</t>
  </si>
  <si>
    <t>ČAKOVEC</t>
  </si>
  <si>
    <t>FINANCIJSKA AGENCIJA</t>
  </si>
  <si>
    <t>85821130368</t>
  </si>
  <si>
    <t>Računalne usluge</t>
  </si>
  <si>
    <t>HRVATSKO MATEMATIČKO DRUŠTVO</t>
  </si>
  <si>
    <t>85051163109</t>
  </si>
  <si>
    <t>10000 ZAGREB</t>
  </si>
  <si>
    <t>MARKIZA d.o.o.</t>
  </si>
  <si>
    <t>84742638941</t>
  </si>
  <si>
    <t>ČAKOVEC NEDELIŠĆE</t>
  </si>
  <si>
    <t>Materijal i sirovine</t>
  </si>
  <si>
    <t>OPG PERADARSTVO MEDVED</t>
  </si>
  <si>
    <t>84146002719</t>
  </si>
  <si>
    <t>PRIBISLAVEC</t>
  </si>
  <si>
    <t>KIŠ</t>
  </si>
  <si>
    <t>83360798514</t>
  </si>
  <si>
    <t>DONJI KRALJEVEC</t>
  </si>
  <si>
    <t>HRVATSKI TELKOM D.D.</t>
  </si>
  <si>
    <t>81793146560</t>
  </si>
  <si>
    <t>ZAGREBC</t>
  </si>
  <si>
    <t>MEĐIMURSKE VODE D.O.O.</t>
  </si>
  <si>
    <t>81394716246</t>
  </si>
  <si>
    <t>Komunalne usluge</t>
  </si>
  <si>
    <t>OPTIMUS LAB D.O.O.</t>
  </si>
  <si>
    <t>71981294715</t>
  </si>
  <si>
    <t>NAKLADA SLAP d.o.o.</t>
  </si>
  <si>
    <t>70108447975</t>
  </si>
  <si>
    <t>10450 Jastrebarsko</t>
  </si>
  <si>
    <t>INFO COM J D.O.O.</t>
  </si>
  <si>
    <t>69961324765</t>
  </si>
  <si>
    <t>Sitni inventar i auto gume</t>
  </si>
  <si>
    <t>HRT</t>
  </si>
  <si>
    <t>68419124305</t>
  </si>
  <si>
    <t>ZAGREB</t>
  </si>
  <si>
    <t>Usluge promidžbe i informiranja</t>
  </si>
  <si>
    <t>TRGOVINA KRK D.D.</t>
  </si>
  <si>
    <t>66548420466</t>
  </si>
  <si>
    <t>51511 MALINSKA</t>
  </si>
  <si>
    <t>MARKOV-TRADE SERVIS D.O.O.</t>
  </si>
  <si>
    <t>64717896052</t>
  </si>
  <si>
    <t>40000 ČAKOVEC</t>
  </si>
  <si>
    <t>Usluge tekućeg i investicijskog održavanja</t>
  </si>
  <si>
    <t>NARODNE NOVINE D.D.</t>
  </si>
  <si>
    <t>64546066176</t>
  </si>
  <si>
    <t>HEP OPSKRBA D.O.O.</t>
  </si>
  <si>
    <t>63073332379</t>
  </si>
  <si>
    <t>Energija</t>
  </si>
  <si>
    <t>Zatezne kamate</t>
  </si>
  <si>
    <t>DUBROVNIK SUN d.o.o.</t>
  </si>
  <si>
    <t>60174672203</t>
  </si>
  <si>
    <t>20000 Dubrovnik</t>
  </si>
  <si>
    <t>Nutko j.d.o.o.</t>
  </si>
  <si>
    <t>55705703111</t>
  </si>
  <si>
    <t>40323 Donji Pustakovec</t>
  </si>
  <si>
    <t>VINDIJA D.D.</t>
  </si>
  <si>
    <t>44138062462</t>
  </si>
  <si>
    <t>HEP ELEKTRA D.O.O.</t>
  </si>
  <si>
    <t>43965974818</t>
  </si>
  <si>
    <t>ELUSS</t>
  </si>
  <si>
    <t>43575326382</t>
  </si>
  <si>
    <t>VOĆE VARAŽDIN</t>
  </si>
  <si>
    <t>42042277834</t>
  </si>
  <si>
    <t>MEĐIMURJE PLIN</t>
  </si>
  <si>
    <t>29035933600</t>
  </si>
  <si>
    <t>MARODI d.o.o.</t>
  </si>
  <si>
    <t>28972867079</t>
  </si>
  <si>
    <t>NEDELIŠĆE Nedelišće</t>
  </si>
  <si>
    <t>RUDI EXPRESS  d.o.o.</t>
  </si>
  <si>
    <t>27683033358</t>
  </si>
  <si>
    <t>40000 Mihovljan</t>
  </si>
  <si>
    <t>PANIS D.O.O.</t>
  </si>
  <si>
    <t>19514929165</t>
  </si>
  <si>
    <t>MURSKO SREDIŠĆE</t>
  </si>
  <si>
    <t>GKP PRE-KOM d.o.o.</t>
  </si>
  <si>
    <t>15704341739</t>
  </si>
  <si>
    <t>PRELOG PRELOG</t>
  </si>
  <si>
    <t>KONE d.o.o.</t>
  </si>
  <si>
    <t>15526597734</t>
  </si>
  <si>
    <t>HR-10000 Zagreb</t>
  </si>
  <si>
    <t>ŠVENDA -TARMANN CHEMIE d.o.o.</t>
  </si>
  <si>
    <t>12443607100</t>
  </si>
  <si>
    <t>40323 PRELOG</t>
  </si>
  <si>
    <t>UDRUGA MLADIH KOPRIVNIČKIH MATEMATIČARA</t>
  </si>
  <si>
    <t>KOPRIVNICA</t>
  </si>
  <si>
    <t>ZAVOD ZA KONTROLU KVALITETE I CONZULTING D.O.O.</t>
  </si>
  <si>
    <t>07554887734</t>
  </si>
  <si>
    <t>Stručno usavršavanje zaposlenika</t>
  </si>
  <si>
    <t>PRIVREDNA BANKA ZAGREB</t>
  </si>
  <si>
    <t>02535697732</t>
  </si>
  <si>
    <t>Bankarske usluge i usluge platnog prometa</t>
  </si>
  <si>
    <t>BAT D.O.O.</t>
  </si>
  <si>
    <t>01944520619</t>
  </si>
  <si>
    <t>HRVATSKE VODE ČAKOVEC</t>
  </si>
  <si>
    <t>Plaće za redovan rad</t>
  </si>
  <si>
    <t>Ostale obveze za zaposlene (nagrade, darovi, otpremnine, naknade za bolest, invalidnost i smrtni slučaj i slično)</t>
  </si>
  <si>
    <t>Naknade za prijevoz, za rad na terenu i odvojeni život</t>
  </si>
  <si>
    <t>Ostale naknade troškova zaposlenima</t>
  </si>
  <si>
    <t>Sveukupno:</t>
  </si>
  <si>
    <t>Plaće za prekovremeni rad</t>
  </si>
  <si>
    <t>Plaće za posebne uvjete rada</t>
  </si>
  <si>
    <t>28921383001</t>
  </si>
  <si>
    <t>Doprinos za obvezno zdravstveno osiguranje</t>
  </si>
  <si>
    <t>Bolovanje na teret HZZO-a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</si>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</sst>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1"/>
  <sheetViews>
    <sheetView tabSelected="1" topLeftCell="A76" zoomScaleNormal="100" workbookViewId="0">
      <selection activeCell="F99" sqref="F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70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70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251.13</v>
      </c>
      <c r="E9" s="10">
        <v>3211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251.13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115.68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115.68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309</v>
      </c>
      <c r="E13" s="10">
        <v>3299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309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31</v>
      </c>
      <c r="D15" s="18">
        <v>40.11</v>
      </c>
      <c r="E15" s="10">
        <v>3221</v>
      </c>
      <c r="F15" s="9" t="s">
        <v>32</v>
      </c>
      <c r="G15" s="28" t="s">
        <v>15</v>
      </c>
    </row>
    <row r="16" spans="1:7" x14ac:dyDescent="0.25">
      <c r="A16" s="9"/>
      <c r="B16" s="14"/>
      <c r="C16" s="10"/>
      <c r="D16" s="18">
        <v>293.58999999999997</v>
      </c>
      <c r="E16" s="10">
        <v>3239</v>
      </c>
      <c r="F16" s="9" t="s">
        <v>33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333.7</v>
      </c>
      <c r="E17" s="24"/>
      <c r="F17" s="26"/>
      <c r="G17" s="27"/>
    </row>
    <row r="18" spans="1:7" x14ac:dyDescent="0.25">
      <c r="A18" s="9" t="s">
        <v>34</v>
      </c>
      <c r="B18" s="14" t="s">
        <v>35</v>
      </c>
      <c r="C18" s="10" t="s">
        <v>36</v>
      </c>
      <c r="D18" s="18">
        <v>20.55</v>
      </c>
      <c r="E18" s="10">
        <v>3231</v>
      </c>
      <c r="F18" s="9" t="s">
        <v>24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20.55</v>
      </c>
      <c r="E19" s="24"/>
      <c r="F19" s="26"/>
      <c r="G19" s="27"/>
    </row>
    <row r="20" spans="1:7" x14ac:dyDescent="0.25">
      <c r="A20" s="9" t="s">
        <v>37</v>
      </c>
      <c r="B20" s="14" t="s">
        <v>38</v>
      </c>
      <c r="C20" s="10" t="s">
        <v>36</v>
      </c>
      <c r="D20" s="18">
        <v>3.32</v>
      </c>
      <c r="E20" s="10">
        <v>3238</v>
      </c>
      <c r="F20" s="9" t="s">
        <v>39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3.32</v>
      </c>
      <c r="E21" s="24"/>
      <c r="F21" s="26"/>
      <c r="G21" s="27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168</v>
      </c>
      <c r="E22" s="10">
        <v>3299</v>
      </c>
      <c r="F22" s="9" t="s">
        <v>28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168</v>
      </c>
      <c r="E23" s="24"/>
      <c r="F23" s="26"/>
      <c r="G23" s="27"/>
    </row>
    <row r="24" spans="1:7" x14ac:dyDescent="0.25">
      <c r="A24" s="9" t="s">
        <v>43</v>
      </c>
      <c r="B24" s="14" t="s">
        <v>44</v>
      </c>
      <c r="C24" s="10" t="s">
        <v>45</v>
      </c>
      <c r="D24" s="18">
        <v>248.41</v>
      </c>
      <c r="E24" s="10">
        <v>3222</v>
      </c>
      <c r="F24" s="9" t="s">
        <v>46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248.41</v>
      </c>
      <c r="E25" s="24"/>
      <c r="F25" s="26"/>
      <c r="G25" s="27"/>
    </row>
    <row r="26" spans="1:7" x14ac:dyDescent="0.25">
      <c r="A26" s="9" t="s">
        <v>47</v>
      </c>
      <c r="B26" s="14" t="s">
        <v>48</v>
      </c>
      <c r="C26" s="10" t="s">
        <v>49</v>
      </c>
      <c r="D26" s="18">
        <v>275.31</v>
      </c>
      <c r="E26" s="10">
        <v>3222</v>
      </c>
      <c r="F26" s="9" t="s">
        <v>46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275.31</v>
      </c>
      <c r="E27" s="24"/>
      <c r="F27" s="26"/>
      <c r="G27" s="27"/>
    </row>
    <row r="28" spans="1:7" x14ac:dyDescent="0.25">
      <c r="A28" s="9" t="s">
        <v>50</v>
      </c>
      <c r="B28" s="14" t="s">
        <v>51</v>
      </c>
      <c r="C28" s="10" t="s">
        <v>52</v>
      </c>
      <c r="D28" s="18">
        <v>1736.5</v>
      </c>
      <c r="E28" s="10">
        <v>3222</v>
      </c>
      <c r="F28" s="9" t="s">
        <v>46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1736.5</v>
      </c>
      <c r="E29" s="24"/>
      <c r="F29" s="26"/>
      <c r="G29" s="27"/>
    </row>
    <row r="30" spans="1:7" x14ac:dyDescent="0.25">
      <c r="A30" s="9" t="s">
        <v>53</v>
      </c>
      <c r="B30" s="14" t="s">
        <v>54</v>
      </c>
      <c r="C30" s="10" t="s">
        <v>55</v>
      </c>
      <c r="D30" s="18">
        <v>98.44</v>
      </c>
      <c r="E30" s="10">
        <v>3231</v>
      </c>
      <c r="F30" s="9" t="s">
        <v>24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98.44</v>
      </c>
      <c r="E31" s="24"/>
      <c r="F31" s="26"/>
      <c r="G31" s="27"/>
    </row>
    <row r="32" spans="1:7" x14ac:dyDescent="0.25">
      <c r="A32" s="9" t="s">
        <v>56</v>
      </c>
      <c r="B32" s="14" t="s">
        <v>57</v>
      </c>
      <c r="C32" s="10" t="s">
        <v>36</v>
      </c>
      <c r="D32" s="18">
        <v>246.05</v>
      </c>
      <c r="E32" s="10">
        <v>3234</v>
      </c>
      <c r="F32" s="9" t="s">
        <v>58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246.05</v>
      </c>
      <c r="E33" s="24"/>
      <c r="F33" s="26"/>
      <c r="G33" s="27"/>
    </row>
    <row r="34" spans="1:7" x14ac:dyDescent="0.25">
      <c r="A34" s="9" t="s">
        <v>59</v>
      </c>
      <c r="B34" s="14" t="s">
        <v>60</v>
      </c>
      <c r="C34" s="10" t="s">
        <v>36</v>
      </c>
      <c r="D34" s="18">
        <v>217.5</v>
      </c>
      <c r="E34" s="10">
        <v>3238</v>
      </c>
      <c r="F34" s="9" t="s">
        <v>39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217.5</v>
      </c>
      <c r="E35" s="24"/>
      <c r="F35" s="26"/>
      <c r="G35" s="27"/>
    </row>
    <row r="36" spans="1:7" x14ac:dyDescent="0.25">
      <c r="A36" s="9" t="s">
        <v>61</v>
      </c>
      <c r="B36" s="14" t="s">
        <v>62</v>
      </c>
      <c r="C36" s="10" t="s">
        <v>63</v>
      </c>
      <c r="D36" s="18">
        <v>3348.73</v>
      </c>
      <c r="E36" s="10">
        <v>3221</v>
      </c>
      <c r="F36" s="9" t="s">
        <v>32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3348.73</v>
      </c>
      <c r="E37" s="24"/>
      <c r="F37" s="26"/>
      <c r="G37" s="27"/>
    </row>
    <row r="38" spans="1:7" x14ac:dyDescent="0.25">
      <c r="A38" s="9" t="s">
        <v>64</v>
      </c>
      <c r="B38" s="14" t="s">
        <v>65</v>
      </c>
      <c r="C38" s="10" t="s">
        <v>36</v>
      </c>
      <c r="D38" s="18">
        <v>306.25</v>
      </c>
      <c r="E38" s="10">
        <v>3225</v>
      </c>
      <c r="F38" s="9" t="s">
        <v>66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306.25</v>
      </c>
      <c r="E39" s="24"/>
      <c r="F39" s="26"/>
      <c r="G39" s="27"/>
    </row>
    <row r="40" spans="1:7" x14ac:dyDescent="0.25">
      <c r="A40" s="9" t="s">
        <v>67</v>
      </c>
      <c r="B40" s="14" t="s">
        <v>68</v>
      </c>
      <c r="C40" s="10" t="s">
        <v>69</v>
      </c>
      <c r="D40" s="18">
        <v>16.47</v>
      </c>
      <c r="E40" s="10">
        <v>3233</v>
      </c>
      <c r="F40" s="9" t="s">
        <v>70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16.47</v>
      </c>
      <c r="E41" s="24"/>
      <c r="F41" s="26"/>
      <c r="G41" s="27"/>
    </row>
    <row r="42" spans="1:7" x14ac:dyDescent="0.25">
      <c r="A42" s="9" t="s">
        <v>71</v>
      </c>
      <c r="B42" s="14" t="s">
        <v>72</v>
      </c>
      <c r="C42" s="10" t="s">
        <v>73</v>
      </c>
      <c r="D42" s="18">
        <v>386.25</v>
      </c>
      <c r="E42" s="10">
        <v>3221</v>
      </c>
      <c r="F42" s="9" t="s">
        <v>32</v>
      </c>
      <c r="G42" s="28" t="s">
        <v>15</v>
      </c>
    </row>
    <row r="43" spans="1:7" x14ac:dyDescent="0.25">
      <c r="A43" s="9"/>
      <c r="B43" s="14"/>
      <c r="C43" s="10"/>
      <c r="D43" s="18">
        <v>684.49</v>
      </c>
      <c r="E43" s="10">
        <v>3222</v>
      </c>
      <c r="F43" s="9" t="s">
        <v>46</v>
      </c>
      <c r="G43" s="29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1070.74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76</v>
      </c>
      <c r="D45" s="18">
        <v>80</v>
      </c>
      <c r="E45" s="10">
        <v>3232</v>
      </c>
      <c r="F45" s="9" t="s">
        <v>77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80</v>
      </c>
      <c r="E46" s="24"/>
      <c r="F46" s="26"/>
      <c r="G46" s="27"/>
    </row>
    <row r="47" spans="1:7" x14ac:dyDescent="0.25">
      <c r="A47" s="9" t="s">
        <v>78</v>
      </c>
      <c r="B47" s="14" t="s">
        <v>79</v>
      </c>
      <c r="C47" s="10" t="s">
        <v>69</v>
      </c>
      <c r="D47" s="18">
        <v>198.09</v>
      </c>
      <c r="E47" s="10">
        <v>3221</v>
      </c>
      <c r="F47" s="9" t="s">
        <v>32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198.09</v>
      </c>
      <c r="E48" s="24"/>
      <c r="F48" s="26"/>
      <c r="G48" s="27"/>
    </row>
    <row r="49" spans="1:7" x14ac:dyDescent="0.25">
      <c r="A49" s="9" t="s">
        <v>80</v>
      </c>
      <c r="B49" s="14" t="s">
        <v>81</v>
      </c>
      <c r="C49" s="10" t="s">
        <v>69</v>
      </c>
      <c r="D49" s="18">
        <v>934.59</v>
      </c>
      <c r="E49" s="10">
        <v>3223</v>
      </c>
      <c r="F49" s="9" t="s">
        <v>82</v>
      </c>
      <c r="G49" s="28" t="s">
        <v>15</v>
      </c>
    </row>
    <row r="50" spans="1:7" x14ac:dyDescent="0.25">
      <c r="A50" s="9"/>
      <c r="B50" s="14"/>
      <c r="C50" s="10"/>
      <c r="D50" s="18">
        <v>3.58</v>
      </c>
      <c r="E50" s="10">
        <v>3433</v>
      </c>
      <c r="F50" s="9" t="s">
        <v>83</v>
      </c>
      <c r="G50" s="29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SUM(D49:D50)</f>
        <v>938.17000000000007</v>
      </c>
      <c r="E51" s="24"/>
      <c r="F51" s="26"/>
      <c r="G51" s="27"/>
    </row>
    <row r="52" spans="1:7" x14ac:dyDescent="0.25">
      <c r="A52" s="9" t="s">
        <v>84</v>
      </c>
      <c r="B52" s="14" t="s">
        <v>85</v>
      </c>
      <c r="C52" s="10" t="s">
        <v>86</v>
      </c>
      <c r="D52" s="18">
        <v>346.95</v>
      </c>
      <c r="E52" s="10">
        <v>3211</v>
      </c>
      <c r="F52" s="9" t="s">
        <v>20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346.95</v>
      </c>
      <c r="E53" s="24"/>
      <c r="F53" s="26"/>
      <c r="G53" s="27"/>
    </row>
    <row r="54" spans="1:7" x14ac:dyDescent="0.25">
      <c r="A54" s="9" t="s">
        <v>87</v>
      </c>
      <c r="B54" s="14" t="s">
        <v>88</v>
      </c>
      <c r="C54" s="10" t="s">
        <v>89</v>
      </c>
      <c r="D54" s="18">
        <v>97.06</v>
      </c>
      <c r="E54" s="10">
        <v>3222</v>
      </c>
      <c r="F54" s="9" t="s">
        <v>46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97.06</v>
      </c>
      <c r="E55" s="24"/>
      <c r="F55" s="26"/>
      <c r="G55" s="27"/>
    </row>
    <row r="56" spans="1:7" x14ac:dyDescent="0.25">
      <c r="A56" s="9" t="s">
        <v>90</v>
      </c>
      <c r="B56" s="14" t="s">
        <v>91</v>
      </c>
      <c r="C56" s="10" t="s">
        <v>31</v>
      </c>
      <c r="D56" s="18">
        <v>1181.1500000000001</v>
      </c>
      <c r="E56" s="10">
        <v>3222</v>
      </c>
      <c r="F56" s="9" t="s">
        <v>46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1181.1500000000001</v>
      </c>
      <c r="E57" s="24"/>
      <c r="F57" s="26"/>
      <c r="G57" s="27"/>
    </row>
    <row r="58" spans="1:7" x14ac:dyDescent="0.25">
      <c r="A58" s="9" t="s">
        <v>92</v>
      </c>
      <c r="B58" s="14" t="s">
        <v>93</v>
      </c>
      <c r="C58" s="10" t="s">
        <v>69</v>
      </c>
      <c r="D58" s="18">
        <v>1102.26</v>
      </c>
      <c r="E58" s="10">
        <v>3223</v>
      </c>
      <c r="F58" s="9" t="s">
        <v>82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1102.26</v>
      </c>
      <c r="E59" s="24"/>
      <c r="F59" s="26"/>
      <c r="G59" s="27"/>
    </row>
    <row r="60" spans="1:7" x14ac:dyDescent="0.25">
      <c r="A60" s="9" t="s">
        <v>94</v>
      </c>
      <c r="B60" s="14" t="s">
        <v>95</v>
      </c>
      <c r="C60" s="10" t="s">
        <v>36</v>
      </c>
      <c r="D60" s="18">
        <v>538.03</v>
      </c>
      <c r="E60" s="10">
        <v>3299</v>
      </c>
      <c r="F60" s="9" t="s">
        <v>28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538.03</v>
      </c>
      <c r="E61" s="24"/>
      <c r="F61" s="26"/>
      <c r="G61" s="27"/>
    </row>
    <row r="62" spans="1:7" x14ac:dyDescent="0.25">
      <c r="A62" s="9" t="s">
        <v>96</v>
      </c>
      <c r="B62" s="14" t="s">
        <v>97</v>
      </c>
      <c r="C62" s="10" t="s">
        <v>31</v>
      </c>
      <c r="D62" s="18">
        <v>1442.38</v>
      </c>
      <c r="E62" s="10">
        <v>3222</v>
      </c>
      <c r="F62" s="9" t="s">
        <v>46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1442.38</v>
      </c>
      <c r="E63" s="24"/>
      <c r="F63" s="26"/>
      <c r="G63" s="27"/>
    </row>
    <row r="64" spans="1:7" x14ac:dyDescent="0.25">
      <c r="A64" s="9" t="s">
        <v>98</v>
      </c>
      <c r="B64" s="14" t="s">
        <v>99</v>
      </c>
      <c r="C64" s="10" t="s">
        <v>27</v>
      </c>
      <c r="D64" s="18">
        <v>2344.6</v>
      </c>
      <c r="E64" s="10">
        <v>3223</v>
      </c>
      <c r="F64" s="9" t="s">
        <v>82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2344.6</v>
      </c>
      <c r="E65" s="24"/>
      <c r="F65" s="26"/>
      <c r="G65" s="27"/>
    </row>
    <row r="66" spans="1:7" x14ac:dyDescent="0.25">
      <c r="A66" s="9" t="s">
        <v>100</v>
      </c>
      <c r="B66" s="14" t="s">
        <v>101</v>
      </c>
      <c r="C66" s="10" t="s">
        <v>102</v>
      </c>
      <c r="D66" s="18">
        <v>47.7</v>
      </c>
      <c r="E66" s="10">
        <v>3222</v>
      </c>
      <c r="F66" s="9" t="s">
        <v>46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47.7</v>
      </c>
      <c r="E67" s="24"/>
      <c r="F67" s="26"/>
      <c r="G67" s="27"/>
    </row>
    <row r="68" spans="1:7" x14ac:dyDescent="0.25">
      <c r="A68" s="9" t="s">
        <v>103</v>
      </c>
      <c r="B68" s="14" t="s">
        <v>104</v>
      </c>
      <c r="C68" s="10" t="s">
        <v>105</v>
      </c>
      <c r="D68" s="18">
        <v>40</v>
      </c>
      <c r="E68" s="10">
        <v>3211</v>
      </c>
      <c r="F68" s="9" t="s">
        <v>20</v>
      </c>
      <c r="G68" s="28" t="s">
        <v>15</v>
      </c>
    </row>
    <row r="69" spans="1:7" x14ac:dyDescent="0.25">
      <c r="A69" s="9"/>
      <c r="B69" s="14"/>
      <c r="C69" s="10"/>
      <c r="D69" s="18">
        <v>375</v>
      </c>
      <c r="E69" s="10">
        <v>3231</v>
      </c>
      <c r="F69" s="9" t="s">
        <v>24</v>
      </c>
      <c r="G69" s="29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SUM(D68:D69)</f>
        <v>415</v>
      </c>
      <c r="E70" s="24"/>
      <c r="F70" s="26"/>
      <c r="G70" s="27"/>
    </row>
    <row r="71" spans="1:7" x14ac:dyDescent="0.25">
      <c r="A71" s="9" t="s">
        <v>106</v>
      </c>
      <c r="B71" s="14" t="s">
        <v>107</v>
      </c>
      <c r="C71" s="10" t="s">
        <v>108</v>
      </c>
      <c r="D71" s="18">
        <v>2493.34</v>
      </c>
      <c r="E71" s="10">
        <v>3222</v>
      </c>
      <c r="F71" s="9" t="s">
        <v>46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2493.34</v>
      </c>
      <c r="E72" s="24"/>
      <c r="F72" s="26"/>
      <c r="G72" s="27"/>
    </row>
    <row r="73" spans="1:7" x14ac:dyDescent="0.25">
      <c r="A73" s="9" t="s">
        <v>109</v>
      </c>
      <c r="B73" s="14" t="s">
        <v>110</v>
      </c>
      <c r="C73" s="10" t="s">
        <v>111</v>
      </c>
      <c r="D73" s="18">
        <v>553.34</v>
      </c>
      <c r="E73" s="10">
        <v>3234</v>
      </c>
      <c r="F73" s="9" t="s">
        <v>58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553.34</v>
      </c>
      <c r="E74" s="24"/>
      <c r="F74" s="26"/>
      <c r="G74" s="27"/>
    </row>
    <row r="75" spans="1:7" x14ac:dyDescent="0.25">
      <c r="A75" s="9" t="s">
        <v>112</v>
      </c>
      <c r="B75" s="14" t="s">
        <v>113</v>
      </c>
      <c r="C75" s="10" t="s">
        <v>114</v>
      </c>
      <c r="D75" s="18">
        <v>87.6</v>
      </c>
      <c r="E75" s="10">
        <v>3232</v>
      </c>
      <c r="F75" s="9" t="s">
        <v>77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87.6</v>
      </c>
      <c r="E76" s="24"/>
      <c r="F76" s="26"/>
      <c r="G76" s="27"/>
    </row>
    <row r="77" spans="1:7" x14ac:dyDescent="0.25">
      <c r="A77" s="9" t="s">
        <v>115</v>
      </c>
      <c r="B77" s="14" t="s">
        <v>116</v>
      </c>
      <c r="C77" s="10" t="s">
        <v>117</v>
      </c>
      <c r="D77" s="18">
        <v>164.06</v>
      </c>
      <c r="E77" s="10">
        <v>3221</v>
      </c>
      <c r="F77" s="9" t="s">
        <v>32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164.06</v>
      </c>
      <c r="E78" s="24"/>
      <c r="F78" s="26"/>
      <c r="G78" s="27"/>
    </row>
    <row r="79" spans="1:7" x14ac:dyDescent="0.25">
      <c r="A79" s="9" t="s">
        <v>118</v>
      </c>
      <c r="B79" s="14"/>
      <c r="C79" s="10" t="s">
        <v>119</v>
      </c>
      <c r="D79" s="18">
        <v>240</v>
      </c>
      <c r="E79" s="10">
        <v>3299</v>
      </c>
      <c r="F79" s="9" t="s">
        <v>28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240</v>
      </c>
      <c r="E80" s="24"/>
      <c r="F80" s="26"/>
      <c r="G80" s="27"/>
    </row>
    <row r="81" spans="1:7" x14ac:dyDescent="0.25">
      <c r="A81" s="9" t="s">
        <v>120</v>
      </c>
      <c r="B81" s="14" t="s">
        <v>121</v>
      </c>
      <c r="C81" s="10" t="s">
        <v>76</v>
      </c>
      <c r="D81" s="18">
        <v>550</v>
      </c>
      <c r="E81" s="10">
        <v>3213</v>
      </c>
      <c r="F81" s="9" t="s">
        <v>122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550</v>
      </c>
      <c r="E82" s="24"/>
      <c r="F82" s="26"/>
      <c r="G82" s="27"/>
    </row>
    <row r="83" spans="1:7" x14ac:dyDescent="0.25">
      <c r="A83" s="9" t="s">
        <v>123</v>
      </c>
      <c r="B83" s="14" t="s">
        <v>124</v>
      </c>
      <c r="C83" s="10" t="s">
        <v>31</v>
      </c>
      <c r="D83" s="18">
        <v>65</v>
      </c>
      <c r="E83" s="10">
        <v>3431</v>
      </c>
      <c r="F83" s="9" t="s">
        <v>125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65</v>
      </c>
      <c r="E84" s="24"/>
      <c r="F84" s="26"/>
      <c r="G84" s="27"/>
    </row>
    <row r="85" spans="1:7" x14ac:dyDescent="0.25">
      <c r="A85" s="9" t="s">
        <v>126</v>
      </c>
      <c r="B85" s="14" t="s">
        <v>127</v>
      </c>
      <c r="C85" s="10" t="s">
        <v>36</v>
      </c>
      <c r="D85" s="18">
        <v>206.23</v>
      </c>
      <c r="E85" s="10">
        <v>3299</v>
      </c>
      <c r="F85" s="9" t="s">
        <v>28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206.23</v>
      </c>
      <c r="E86" s="24"/>
      <c r="F86" s="26"/>
      <c r="G86" s="27"/>
    </row>
    <row r="87" spans="1:7" x14ac:dyDescent="0.25">
      <c r="A87" s="9" t="s">
        <v>128</v>
      </c>
      <c r="B87" s="14" t="s">
        <v>136</v>
      </c>
      <c r="C87" s="10" t="s">
        <v>36</v>
      </c>
      <c r="D87" s="18">
        <v>521.14</v>
      </c>
      <c r="E87" s="10">
        <v>3234</v>
      </c>
      <c r="F87" s="9" t="s">
        <v>58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521.14</v>
      </c>
      <c r="E88" s="24"/>
      <c r="F88" s="26"/>
      <c r="G88" s="27"/>
    </row>
    <row r="89" spans="1:7" ht="15.75" thickBot="1" x14ac:dyDescent="0.3">
      <c r="A89" s="9"/>
      <c r="B89" s="14"/>
      <c r="C89" s="10"/>
      <c r="D89" s="18">
        <v>123981.46</v>
      </c>
      <c r="E89" s="10">
        <v>3111</v>
      </c>
      <c r="F89" s="9" t="s">
        <v>129</v>
      </c>
      <c r="G89" s="28" t="s">
        <v>15</v>
      </c>
    </row>
    <row r="90" spans="1:7" ht="15.75" thickBot="1" x14ac:dyDescent="0.3">
      <c r="A90" s="9"/>
      <c r="B90" s="14"/>
      <c r="C90" s="10"/>
      <c r="D90" s="18">
        <v>2382.3200000000002</v>
      </c>
      <c r="E90" s="10">
        <v>3113</v>
      </c>
      <c r="F90" s="9" t="s">
        <v>134</v>
      </c>
      <c r="G90" s="28" t="s">
        <v>15</v>
      </c>
    </row>
    <row r="91" spans="1:7" ht="15.75" thickBot="1" x14ac:dyDescent="0.3">
      <c r="A91" s="9"/>
      <c r="B91" s="14"/>
      <c r="C91" s="10"/>
      <c r="D91" s="18">
        <v>1965.01</v>
      </c>
      <c r="E91" s="10">
        <v>3114</v>
      </c>
      <c r="F91" s="9" t="s">
        <v>135</v>
      </c>
      <c r="G91" s="28" t="s">
        <v>15</v>
      </c>
    </row>
    <row r="92" spans="1:7" x14ac:dyDescent="0.25">
      <c r="A92" s="9"/>
      <c r="B92" s="14"/>
      <c r="C92" s="10"/>
      <c r="D92" s="18">
        <v>21174.29</v>
      </c>
      <c r="E92" s="10">
        <v>3132</v>
      </c>
      <c r="F92" s="9" t="s">
        <v>137</v>
      </c>
      <c r="G92" s="28" t="s">
        <v>15</v>
      </c>
    </row>
    <row r="93" spans="1:7" x14ac:dyDescent="0.25">
      <c r="A93" s="9"/>
      <c r="B93" s="14"/>
      <c r="C93" s="10"/>
      <c r="D93" s="18">
        <v>565.04</v>
      </c>
      <c r="E93" s="10">
        <v>3122</v>
      </c>
      <c r="F93" s="9" t="s">
        <v>138</v>
      </c>
      <c r="G93" s="29" t="s">
        <v>15</v>
      </c>
    </row>
    <row r="94" spans="1:7" x14ac:dyDescent="0.25">
      <c r="A94" s="9"/>
      <c r="B94" s="14"/>
      <c r="C94" s="10"/>
      <c r="D94" s="18">
        <v>112</v>
      </c>
      <c r="E94" s="10">
        <v>3171</v>
      </c>
      <c r="F94" s="9" t="s">
        <v>130</v>
      </c>
      <c r="G94" s="29" t="s">
        <v>15</v>
      </c>
    </row>
    <row r="95" spans="1:7" x14ac:dyDescent="0.25">
      <c r="A95" s="9"/>
      <c r="B95" s="14"/>
      <c r="C95" s="10"/>
      <c r="D95" s="18">
        <v>745.58</v>
      </c>
      <c r="E95" s="10">
        <v>3211</v>
      </c>
      <c r="F95" s="9" t="s">
        <v>20</v>
      </c>
      <c r="G95" s="29" t="s">
        <v>15</v>
      </c>
    </row>
    <row r="96" spans="1:7" x14ac:dyDescent="0.25">
      <c r="A96" s="9"/>
      <c r="B96" s="14"/>
      <c r="C96" s="10"/>
      <c r="D96" s="18">
        <v>4827.6000000000004</v>
      </c>
      <c r="E96" s="10">
        <v>3212</v>
      </c>
      <c r="F96" s="9" t="s">
        <v>131</v>
      </c>
      <c r="G96" s="29" t="s">
        <v>15</v>
      </c>
    </row>
    <row r="97" spans="1:7" x14ac:dyDescent="0.25">
      <c r="A97" s="9"/>
      <c r="B97" s="14"/>
      <c r="C97" s="10"/>
      <c r="D97" s="18">
        <v>26</v>
      </c>
      <c r="E97" s="10">
        <v>3214</v>
      </c>
      <c r="F97" s="9" t="s">
        <v>132</v>
      </c>
      <c r="G97" s="29" t="s">
        <v>15</v>
      </c>
    </row>
    <row r="98" spans="1:7" x14ac:dyDescent="0.25">
      <c r="A98" s="9"/>
      <c r="B98" s="14"/>
      <c r="C98" s="10"/>
      <c r="D98" s="18">
        <v>388</v>
      </c>
      <c r="E98" s="10">
        <v>3295</v>
      </c>
      <c r="F98" s="9" t="s">
        <v>139</v>
      </c>
      <c r="G98" s="29" t="s">
        <v>15</v>
      </c>
    </row>
    <row r="99" spans="1:7" ht="21" customHeight="1" thickBot="1" x14ac:dyDescent="0.3">
      <c r="A99" s="22" t="s">
        <v>16</v>
      </c>
      <c r="B99" s="23"/>
      <c r="C99" s="24"/>
      <c r="D99" s="25">
        <f>SUM(D89:D98)</f>
        <v>156167.30000000002</v>
      </c>
      <c r="E99" s="24"/>
      <c r="F99" s="26"/>
      <c r="G99" s="27"/>
    </row>
    <row r="100" spans="1:7" ht="15.75" thickBot="1" x14ac:dyDescent="0.3">
      <c r="A100" s="30" t="s">
        <v>133</v>
      </c>
      <c r="B100" s="31"/>
      <c r="C100" s="32"/>
      <c r="D100" s="33">
        <f>SUM(D8,D10,D12,D14,D17,D19,D21,D23,D25,D27,D29,D31,D33,D35,D37,D39,D41,D44,D46,D48,D51,D53,D55,D57,D59,D61,D63,D65,D67,D70,D72,D74,D76,D78,D80,D82,D84,D86,D88,D99)</f>
        <v>178615.18000000002</v>
      </c>
      <c r="E100" s="32"/>
      <c r="F100" s="34"/>
      <c r="G100" s="35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2025-03-10T09:29:39Z</dcterms:modified>
</cp:coreProperties>
</file>