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AD59C368-CD76-424B-94EB-8D02641A9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0" i="1"/>
  <c r="D28" i="1"/>
  <c r="D26" i="1"/>
  <c r="D24" i="1"/>
  <c r="D22" i="1"/>
  <c r="D20" i="1"/>
  <c r="D18" i="1"/>
  <c r="D16" i="1"/>
  <c r="D14" i="1"/>
  <c r="D12" i="1"/>
  <c r="D10" i="1"/>
  <c r="D8" i="1"/>
  <c r="D40" i="1" l="1"/>
</calcChain>
</file>

<file path=xl/sharedStrings.xml><?xml version="1.0" encoding="utf-8"?>
<sst xmlns="http://schemas.openxmlformats.org/spreadsheetml/2006/main" count="101" uniqueCount="68">
  <si>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</si>
  <si>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</si>
  <si>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</si>
  <si>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</si>
  <si>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</si>
  <si>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</si>
  <si>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</si>
  <si>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</si>
  <si>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</si>
  <si>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01.01.2025 Do 31.01.2025</t>
  </si>
  <si>
    <t>MAGIC NET - d.o.o.</t>
  </si>
  <si>
    <t>92188488799</t>
  </si>
  <si>
    <t>42230 Ludbreg</t>
  </si>
  <si>
    <t>Usluge telefona, pošte i prijevoza</t>
  </si>
  <si>
    <t>OŠ  VLADIMIRA NAZORA PRIBISLAVEC</t>
  </si>
  <si>
    <t>Ukupno:</t>
  </si>
  <si>
    <t>Hrvatsko fizičko društvo</t>
  </si>
  <si>
    <t>88069848349</t>
  </si>
  <si>
    <t>10000 Zagreb</t>
  </si>
  <si>
    <t>Stručno usavršavanje zaposlenika</t>
  </si>
  <si>
    <t>ADASA jednostavno društvo s ograničenom odgovornošću za trgovinu i usluge</t>
  </si>
  <si>
    <t>87653281356</t>
  </si>
  <si>
    <t>40319 Belica</t>
  </si>
  <si>
    <t>Ostali nespomenuti rashodi poslovanja</t>
  </si>
  <si>
    <t>HRVATSKI TELKOM D.D.</t>
  </si>
  <si>
    <t>81793146560</t>
  </si>
  <si>
    <t>ZAGREBC</t>
  </si>
  <si>
    <t>HOTEL CENTRAL D.O.O.</t>
  </si>
  <si>
    <t>81401980435</t>
  </si>
  <si>
    <t>OSIJEK</t>
  </si>
  <si>
    <t>Službena putovanja</t>
  </si>
  <si>
    <t>MEĐIMURSKE VODE D.O.O.</t>
  </si>
  <si>
    <t>81394716246</t>
  </si>
  <si>
    <t>ČAKOVEC</t>
  </si>
  <si>
    <t>Komunalne usluge</t>
  </si>
  <si>
    <t>COPYINET D.O.O.</t>
  </si>
  <si>
    <t>48100376725</t>
  </si>
  <si>
    <t>PRIBISLAVEC</t>
  </si>
  <si>
    <t>Ostale usluge</t>
  </si>
  <si>
    <t>GRAFOCENTAR d.o.o.</t>
  </si>
  <si>
    <t>44438339914</t>
  </si>
  <si>
    <t>48260 KRIŽEVCI</t>
  </si>
  <si>
    <t>Uredski materijal i ostali materijalni rashodi</t>
  </si>
  <si>
    <t>VINDIJA D.D.</t>
  </si>
  <si>
    <t>44138062462</t>
  </si>
  <si>
    <t>VARAŽDIN</t>
  </si>
  <si>
    <t>Materijal i sirovine</t>
  </si>
  <si>
    <t>MEĐIMURJE PLIN</t>
  </si>
  <si>
    <t>29035933600</t>
  </si>
  <si>
    <t xml:space="preserve">ČAKOVEC                                           </t>
  </si>
  <si>
    <t>Energija</t>
  </si>
  <si>
    <t>GKP PRE-KOM d.o.o.</t>
  </si>
  <si>
    <t>15704341739</t>
  </si>
  <si>
    <t>PRELOG PRELOG</t>
  </si>
  <si>
    <t>Zatezne kamate</t>
  </si>
  <si>
    <t>PRIVREDNA BANKA ZAGREB</t>
  </si>
  <si>
    <t>02535697732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</si>
  <si>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</si>
  <si>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</si>
  <si>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</si>
  <si>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</si>
  <si>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</si>
  <si>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</si>
  <si>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</si>
  <si>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Pristojbe i naknade</t>
  </si>
  <si>
    <t>Tekuće donacije u novcu</t>
  </si>
  <si>
    <t>Sveukupno:</t>
  </si>
  <si>
    <t>Odgovorna osoba: Bruno Matotek, mag.theol.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</si>
</sst>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6"/>
  <sheetViews>
    <sheetView tabSelected="1" zoomScaleNormal="100" workbookViewId="0">
      <selection activeCell="F4" sqref="F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  <c r="F4" t="s">
        <v>67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115.68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115.68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100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29.19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29.19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98.11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98.11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101.92</v>
      </c>
      <c r="E15" s="10">
        <v>3211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101.92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139.87</v>
      </c>
      <c r="E17" s="10">
        <v>3234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139.87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11.3</v>
      </c>
      <c r="E19" s="10">
        <v>3239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11.3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592.26</v>
      </c>
      <c r="E21" s="10">
        <v>3221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592.26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45</v>
      </c>
      <c r="D23" s="18">
        <v>1872.46</v>
      </c>
      <c r="E23" s="10">
        <v>3222</v>
      </c>
      <c r="F23" s="9" t="s">
        <v>46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1872.46</v>
      </c>
      <c r="E24" s="23"/>
      <c r="F24" s="25"/>
      <c r="G24" s="26"/>
    </row>
    <row r="25" spans="1:7" x14ac:dyDescent="0.25">
      <c r="A25" s="9" t="s">
        <v>47</v>
      </c>
      <c r="B25" s="14" t="s">
        <v>48</v>
      </c>
      <c r="C25" s="10" t="s">
        <v>49</v>
      </c>
      <c r="D25" s="18">
        <v>1443.35</v>
      </c>
      <c r="E25" s="10">
        <v>3223</v>
      </c>
      <c r="F25" s="9" t="s">
        <v>50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1443.35</v>
      </c>
      <c r="E26" s="23"/>
      <c r="F26" s="25"/>
      <c r="G26" s="26"/>
    </row>
    <row r="27" spans="1:7" x14ac:dyDescent="0.25">
      <c r="A27" s="9" t="s">
        <v>51</v>
      </c>
      <c r="B27" s="14" t="s">
        <v>52</v>
      </c>
      <c r="C27" s="10" t="s">
        <v>53</v>
      </c>
      <c r="D27" s="18">
        <v>6.21</v>
      </c>
      <c r="E27" s="10">
        <v>3433</v>
      </c>
      <c r="F27" s="9" t="s">
        <v>54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6.21</v>
      </c>
      <c r="E28" s="23"/>
      <c r="F28" s="25"/>
      <c r="G28" s="26"/>
    </row>
    <row r="29" spans="1:7" x14ac:dyDescent="0.25">
      <c r="A29" s="9" t="s">
        <v>55</v>
      </c>
      <c r="B29" s="14" t="s">
        <v>56</v>
      </c>
      <c r="C29" s="10" t="s">
        <v>45</v>
      </c>
      <c r="D29" s="18">
        <v>148.51</v>
      </c>
      <c r="E29" s="10">
        <v>3431</v>
      </c>
      <c r="F29" s="9" t="s">
        <v>57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148.51</v>
      </c>
      <c r="E30" s="23"/>
      <c r="F30" s="25"/>
      <c r="G30" s="26"/>
    </row>
    <row r="31" spans="1:7" x14ac:dyDescent="0.25">
      <c r="A31" s="9"/>
      <c r="B31" s="14"/>
      <c r="C31" s="10"/>
      <c r="D31" s="18">
        <v>120637.04</v>
      </c>
      <c r="E31" s="10">
        <v>3111</v>
      </c>
      <c r="F31" s="9" t="s">
        <v>58</v>
      </c>
      <c r="G31" s="27" t="s">
        <v>14</v>
      </c>
    </row>
    <row r="32" spans="1:7" x14ac:dyDescent="0.25">
      <c r="A32" s="9"/>
      <c r="B32" s="14"/>
      <c r="C32" s="10"/>
      <c r="D32" s="18">
        <v>3089.27</v>
      </c>
      <c r="E32" s="10">
        <v>3113</v>
      </c>
      <c r="F32" s="9" t="s">
        <v>59</v>
      </c>
      <c r="G32" s="28" t="s">
        <v>14</v>
      </c>
    </row>
    <row r="33" spans="1:7" x14ac:dyDescent="0.25">
      <c r="A33" s="9"/>
      <c r="B33" s="14"/>
      <c r="C33" s="10"/>
      <c r="D33" s="18">
        <v>1601.43</v>
      </c>
      <c r="E33" s="10">
        <v>3114</v>
      </c>
      <c r="F33" s="9" t="s">
        <v>60</v>
      </c>
      <c r="G33" s="28" t="s">
        <v>14</v>
      </c>
    </row>
    <row r="34" spans="1:7" x14ac:dyDescent="0.25">
      <c r="A34" s="9"/>
      <c r="B34" s="14"/>
      <c r="C34" s="10"/>
      <c r="D34" s="18">
        <v>3361.82</v>
      </c>
      <c r="E34" s="10">
        <v>3121</v>
      </c>
      <c r="F34" s="9" t="s">
        <v>61</v>
      </c>
      <c r="G34" s="28" t="s">
        <v>14</v>
      </c>
    </row>
    <row r="35" spans="1:7" x14ac:dyDescent="0.25">
      <c r="A35" s="9"/>
      <c r="B35" s="14"/>
      <c r="C35" s="10"/>
      <c r="D35" s="18">
        <v>20718.240000000002</v>
      </c>
      <c r="E35" s="10">
        <v>3132</v>
      </c>
      <c r="F35" s="9" t="s">
        <v>62</v>
      </c>
      <c r="G35" s="28" t="s">
        <v>14</v>
      </c>
    </row>
    <row r="36" spans="1:7" x14ac:dyDescent="0.25">
      <c r="A36" s="9"/>
      <c r="B36" s="14"/>
      <c r="C36" s="10"/>
      <c r="D36" s="18">
        <v>4422.6899999999996</v>
      </c>
      <c r="E36" s="10">
        <v>3212</v>
      </c>
      <c r="F36" s="9" t="s">
        <v>63</v>
      </c>
      <c r="G36" s="28" t="s">
        <v>14</v>
      </c>
    </row>
    <row r="37" spans="1:7" x14ac:dyDescent="0.25">
      <c r="A37" s="9"/>
      <c r="B37" s="14"/>
      <c r="C37" s="10"/>
      <c r="D37" s="18">
        <v>336</v>
      </c>
      <c r="E37" s="10">
        <v>3295</v>
      </c>
      <c r="F37" s="9" t="s">
        <v>64</v>
      </c>
      <c r="G37" s="28" t="s">
        <v>14</v>
      </c>
    </row>
    <row r="38" spans="1:7" x14ac:dyDescent="0.25">
      <c r="A38" s="9"/>
      <c r="B38" s="14"/>
      <c r="C38" s="10"/>
      <c r="D38" s="18">
        <v>300</v>
      </c>
      <c r="E38" s="10">
        <v>3811</v>
      </c>
      <c r="F38" s="9" t="s">
        <v>65</v>
      </c>
      <c r="G38" s="28" t="s">
        <v>14</v>
      </c>
    </row>
    <row r="39" spans="1:7" ht="21" customHeight="1" thickBot="1" x14ac:dyDescent="0.3">
      <c r="A39" s="21" t="s">
        <v>15</v>
      </c>
      <c r="B39" s="22"/>
      <c r="C39" s="23"/>
      <c r="D39" s="24">
        <f>SUM(D31:D38)</f>
        <v>154466.49</v>
      </c>
      <c r="E39" s="23"/>
      <c r="F39" s="25"/>
      <c r="G39" s="26"/>
    </row>
    <row r="40" spans="1:7" ht="15.75" thickBot="1" x14ac:dyDescent="0.3">
      <c r="A40" s="29" t="s">
        <v>66</v>
      </c>
      <c r="B40" s="30"/>
      <c r="C40" s="31"/>
      <c r="D40" s="32">
        <f>SUM(D8,D10,D12,D14,D16,D18,D20,D22,D24,D26,D28,D30,D39)</f>
        <v>159125.34999999998</v>
      </c>
      <c r="E40" s="31"/>
      <c r="F40" s="33"/>
      <c r="G40" s="34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2025-02-11T09:06:03Z</dcterms:modified>
</cp:coreProperties>
</file>