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lentina\Documents\JAVNA OBJAVA INFORMACIJA\"/>
    </mc:Choice>
  </mc:AlternateContent>
  <xr:revisionPtr revIDLastSave="0" documentId="13_ncr:1_{8AE2960E-EB89-4637-9CCC-7A485E8A37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8" i="1" l="1"/>
  <c r="D106" i="1"/>
  <c r="D104" i="1"/>
  <c r="D102" i="1"/>
  <c r="D100" i="1"/>
  <c r="D98" i="1"/>
  <c r="D96" i="1"/>
  <c r="D94" i="1"/>
  <c r="D92" i="1"/>
  <c r="D89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119" i="1" s="1"/>
  <c r="D25" i="1"/>
  <c r="D22" i="1"/>
  <c r="D20" i="1"/>
  <c r="D18" i="1"/>
  <c r="D14" i="1"/>
  <c r="D12" i="1"/>
  <c r="D10" i="1"/>
  <c r="D8" i="1"/>
</calcChain>
</file>

<file path=xl/sharedStrings.xml><?xml version="1.0" encoding="utf-8"?>
<sst xmlns="http://schemas.openxmlformats.org/spreadsheetml/2006/main" count="328" uniqueCount="161">
  <si>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</si>
  <si>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</si>
  <si>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</si>
  <si>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</si>
  <si>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</si>
  <si>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</si>
  <si>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</si>
  <si>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</si>
  <si>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VLADIMIRA NAZORA PRIBISLAVEC_x000D_
BRAĆE RADIĆA 2 B_x000D_
PRIBISLAVEC_x000D_
Tel: +385(40)360754   Fax: +385(40)360754_x000D_
OIB: 66417771864_x000D_
Mail: ured@os-vnazor-pribislavec.skole.hr_x000D_
IBAN: HR9423400091116016323</t>
  </si>
  <si>
    <t>Isplata Sredstava Za Razdoblje: 01.05.2024 Do 31.05.2024</t>
  </si>
  <si>
    <t>HARMONIJA</t>
  </si>
  <si>
    <t>98266965468</t>
  </si>
  <si>
    <t xml:space="preserve">ČAKOVEC                                           </t>
  </si>
  <si>
    <t>Usluge telefona, pošte i prijevoza</t>
  </si>
  <si>
    <t>OŠ  VLADIMIRA NAZORA PRIBISLAVEC</t>
  </si>
  <si>
    <t>Ukupno:</t>
  </si>
  <si>
    <t>Hrvatska udruga ravnatelja osnovnih škola</t>
  </si>
  <si>
    <t>97748123085</t>
  </si>
  <si>
    <t>10040 ZAGREB</t>
  </si>
  <si>
    <t>Članarine</t>
  </si>
  <si>
    <t>NOVI GODOVI d.o.o.</t>
  </si>
  <si>
    <t>93203105362</t>
  </si>
  <si>
    <t>40000 Čakovec</t>
  </si>
  <si>
    <t>Uredski materijal i ostali materijalni rashodi</t>
  </si>
  <si>
    <t>MAGIC NET - d.o.o.</t>
  </si>
  <si>
    <t>92188488799</t>
  </si>
  <si>
    <t>42230 Ludbreg</t>
  </si>
  <si>
    <t>LASERCOPY D.O.O.</t>
  </si>
  <si>
    <t>88543041746</t>
  </si>
  <si>
    <t>VARAŽDIN</t>
  </si>
  <si>
    <t>Materijal i dijelovi za tekuće i investicijsko održavanje</t>
  </si>
  <si>
    <t>Ostale usluge</t>
  </si>
  <si>
    <t>ADASA jednostavno društvo s ograničenom odgovornošću za trgovinu i usluge</t>
  </si>
  <si>
    <t>87653281356</t>
  </si>
  <si>
    <t>40319 Belica</t>
  </si>
  <si>
    <t>Ostali nespomenuti rashodi poslovanja</t>
  </si>
  <si>
    <t>HP-HRVATSKA POŠTA D.D.</t>
  </si>
  <si>
    <t>87311810356</t>
  </si>
  <si>
    <t>ČAKOVEC</t>
  </si>
  <si>
    <t>FINANCIJSKA AGENCIJA</t>
  </si>
  <si>
    <t>85821130368</t>
  </si>
  <si>
    <t>Računalne usluge</t>
  </si>
  <si>
    <t>MARKIZA d.o.o.</t>
  </si>
  <si>
    <t>84742638941</t>
  </si>
  <si>
    <t>ČAKOVEC NEDELIŠĆE</t>
  </si>
  <si>
    <t>Materijal i sirovine</t>
  </si>
  <si>
    <t>OPG PERADARSTVO MEDVED</t>
  </si>
  <si>
    <t>84146002719</t>
  </si>
  <si>
    <t>PRIBISLAVEC</t>
  </si>
  <si>
    <t>KIŠ</t>
  </si>
  <si>
    <t>83360798514</t>
  </si>
  <si>
    <t>DONJI KRALJEVEC</t>
  </si>
  <si>
    <t>LJEKARNA KOVAČ</t>
  </si>
  <si>
    <t>82733327092</t>
  </si>
  <si>
    <t>HRVATSKI TELKOM D.D.</t>
  </si>
  <si>
    <t>81793146560</t>
  </si>
  <si>
    <t>ZAGREBC</t>
  </si>
  <si>
    <t>MEĐIMURSKE VODE D.O.O.</t>
  </si>
  <si>
    <t>81394716246</t>
  </si>
  <si>
    <t>Komunalne usluge</t>
  </si>
  <si>
    <t>OBRT ZA PRANJE I ČIŠĆENJE "SKOKO" VL. MARIO SKOKO</t>
  </si>
  <si>
    <t>80137078735</t>
  </si>
  <si>
    <t>HRV. ZAJEDNICA OŠ</t>
  </si>
  <si>
    <t>78661516143</t>
  </si>
  <si>
    <t>ZAGREB</t>
  </si>
  <si>
    <t>HRVATSKA ZAJEDNICA RAČUNOVOĐA</t>
  </si>
  <si>
    <t>75508100288</t>
  </si>
  <si>
    <t xml:space="preserve">ZAGREB              </t>
  </si>
  <si>
    <t>RAJČIĆ I RIBIČIĆ d.o.o.</t>
  </si>
  <si>
    <t>73777741767</t>
  </si>
  <si>
    <t>21322 Brela</t>
  </si>
  <si>
    <t>Pevex d.d.</t>
  </si>
  <si>
    <t>73660371074</t>
  </si>
  <si>
    <t>10360 SESVETE</t>
  </si>
  <si>
    <t>OPTIMUS LAB D.O.O.</t>
  </si>
  <si>
    <t>71981294715</t>
  </si>
  <si>
    <t>INFO COM J D.O.O.</t>
  </si>
  <si>
    <t>69961324765</t>
  </si>
  <si>
    <t>HRT</t>
  </si>
  <si>
    <t>68419124305</t>
  </si>
  <si>
    <t>Usluge promidžbe i informiranja</t>
  </si>
  <si>
    <t>TRGOVINA KRK D.D.</t>
  </si>
  <si>
    <t>66548420466</t>
  </si>
  <si>
    <t>51511 MALINSKA</t>
  </si>
  <si>
    <t>NARODNE NOVINE D.D.</t>
  </si>
  <si>
    <t>64546066176</t>
  </si>
  <si>
    <t>PELUD.NET UDRUGA ZA PROMICANJE INTERNET UMJETNOSTI I KULTURE</t>
  </si>
  <si>
    <t>46118101286</t>
  </si>
  <si>
    <t>SVETI KRIŽ</t>
  </si>
  <si>
    <t>MIHA PROJEKT d.o.o.</t>
  </si>
  <si>
    <t>45464782018</t>
  </si>
  <si>
    <t>40000 Cakovec</t>
  </si>
  <si>
    <t>JVANI BILJEŽNIK PETAR KVAKAN, V.D.</t>
  </si>
  <si>
    <t>44180222381</t>
  </si>
  <si>
    <t>Pristojbe i naknade</t>
  </si>
  <si>
    <t>VINDIJA D.D.</t>
  </si>
  <si>
    <t>44138062462</t>
  </si>
  <si>
    <t>HEP ELEKTRA D.O.O.</t>
  </si>
  <si>
    <t>43965974818</t>
  </si>
  <si>
    <t>Energija</t>
  </si>
  <si>
    <t>BIOINSTITUT D.O.O.</t>
  </si>
  <si>
    <t>42588898414</t>
  </si>
  <si>
    <t>VOĆE VARAŽDIN</t>
  </si>
  <si>
    <t>42042277834</t>
  </si>
  <si>
    <t>HEP-PLIN D.O.O.</t>
  </si>
  <si>
    <t>41317489366</t>
  </si>
  <si>
    <t>31000 OSIJEK</t>
  </si>
  <si>
    <t>PEGASUS d.o.o.</t>
  </si>
  <si>
    <t>34269090230</t>
  </si>
  <si>
    <t>MIKOL DRUŠTVO S OGRANIČENOM ODGOVORNOŠĆU ZA TRGOVINU, PROIZVODN JU I USLUGE</t>
  </si>
  <si>
    <t>31545507170</t>
  </si>
  <si>
    <t>40000 ČAKOVEC</t>
  </si>
  <si>
    <t>MARODI d.o.o.</t>
  </si>
  <si>
    <t>28972867079</t>
  </si>
  <si>
    <t>NEDELIŠĆE Nedelišće</t>
  </si>
  <si>
    <t>O.M. SUPORT D.O.O.</t>
  </si>
  <si>
    <t>23071028130</t>
  </si>
  <si>
    <t>ZAVOD ZA JAVNO ZDRAVSTVO</t>
  </si>
  <si>
    <t>21616787735</t>
  </si>
  <si>
    <t>Zdravstvene i veterinarske usluge</t>
  </si>
  <si>
    <t>PANIS D.O.O.</t>
  </si>
  <si>
    <t>19514929165</t>
  </si>
  <si>
    <t>MURSKO SREDIŠĆE</t>
  </si>
  <si>
    <t>PODRAVKA D.D.</t>
  </si>
  <si>
    <t>18928523252</t>
  </si>
  <si>
    <t>KOPRIVNICA</t>
  </si>
  <si>
    <t>Zatezne kamate</t>
  </si>
  <si>
    <t>GKP PRE-KOM d.o.o.</t>
  </si>
  <si>
    <t>15704341739</t>
  </si>
  <si>
    <t>PRELOG PRELOG</t>
  </si>
  <si>
    <t>KONE d.o.o.</t>
  </si>
  <si>
    <t>15526597734</t>
  </si>
  <si>
    <t>HR-10000 Zagreb</t>
  </si>
  <si>
    <t>Usluge tekućeg i investicijskog održavanja</t>
  </si>
  <si>
    <t>ŠVENDA -TARMANN CHEMIE d.o.o.</t>
  </si>
  <si>
    <t>12443607100</t>
  </si>
  <si>
    <t>40323 PRELOG</t>
  </si>
  <si>
    <t>Svijet Medija d.o.o.</t>
  </si>
  <si>
    <t>08622180689</t>
  </si>
  <si>
    <t>10000 Zagreb</t>
  </si>
  <si>
    <t>VISIO INVENTUM, VL. MARIO SALAI</t>
  </si>
  <si>
    <t>08327239567</t>
  </si>
  <si>
    <t>31300 BELI MANASTIR</t>
  </si>
  <si>
    <t>Zakupnine i najamnine</t>
  </si>
  <si>
    <t>ZAVOD ZA KONTROLU KVALITETE I CONZULTING D.O.O.</t>
  </si>
  <si>
    <t>07554887734</t>
  </si>
  <si>
    <t>Stručno usavršavanje zaposlenika</t>
  </si>
  <si>
    <t>BAT D.O.O.</t>
  </si>
  <si>
    <t>01944520619</t>
  </si>
  <si>
    <t>PRIVREDNA BANKA ZAGREB</t>
  </si>
  <si>
    <t>Bankarske usluge i usluge platnog prometa</t>
  </si>
  <si>
    <t>Plaće za redovan rad</t>
  </si>
  <si>
    <t>Porez na dohodak iz plaća</t>
  </si>
  <si>
    <t>Doprinosi za mirovinsko osiguranje</t>
  </si>
  <si>
    <t>Obveze za doprinose za obvezno zdravstveno osiguranje</t>
  </si>
  <si>
    <t>Ostale obveze za zaposlene (nagrade, darovi, otpremnine, naknade za bolest, invalidnost i smrtni slučaj i slično)</t>
  </si>
  <si>
    <t>Službena putovanja</t>
  </si>
  <si>
    <t>Naknade za prijevoz, za rad na terenu i odvojeni život</t>
  </si>
  <si>
    <t>Ostale naknade troškova zaposlenima</t>
  </si>
  <si>
    <t>Sveukupno:</t>
  </si>
  <si>
    <t>02535697732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</si>
</sst>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94" zoomScaleNormal="100" workbookViewId="0">
      <selection activeCell="C107" sqref="C10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60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53.09</v>
      </c>
      <c r="E9" s="10">
        <v>3294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53.09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197.06</v>
      </c>
      <c r="E11" s="10">
        <v>3221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197.06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115.68</v>
      </c>
      <c r="E13" s="10">
        <v>3231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115.68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175.5</v>
      </c>
      <c r="E15" s="10">
        <v>3221</v>
      </c>
      <c r="F15" s="9" t="s">
        <v>23</v>
      </c>
      <c r="G15" s="27" t="s">
        <v>14</v>
      </c>
    </row>
    <row r="16" spans="1:7" x14ac:dyDescent="0.25">
      <c r="A16" s="9"/>
      <c r="B16" s="14"/>
      <c r="C16" s="10"/>
      <c r="D16" s="18">
        <v>44.12</v>
      </c>
      <c r="E16" s="10">
        <v>3224</v>
      </c>
      <c r="F16" s="9" t="s">
        <v>30</v>
      </c>
      <c r="G16" s="28" t="s">
        <v>14</v>
      </c>
    </row>
    <row r="17" spans="1:7" x14ac:dyDescent="0.25">
      <c r="A17" s="9"/>
      <c r="B17" s="14"/>
      <c r="C17" s="10"/>
      <c r="D17" s="18">
        <v>735.96</v>
      </c>
      <c r="E17" s="10">
        <v>3239</v>
      </c>
      <c r="F17" s="9" t="s">
        <v>31</v>
      </c>
      <c r="G17" s="28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SUM(D15:D17)</f>
        <v>955.58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150</v>
      </c>
      <c r="E19" s="10">
        <v>3299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150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44.56</v>
      </c>
      <c r="E21" s="10">
        <v>3231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44.56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38</v>
      </c>
      <c r="D23" s="18">
        <v>6.64</v>
      </c>
      <c r="E23" s="10">
        <v>3238</v>
      </c>
      <c r="F23" s="9" t="s">
        <v>41</v>
      </c>
      <c r="G23" s="27" t="s">
        <v>14</v>
      </c>
    </row>
    <row r="24" spans="1:7" x14ac:dyDescent="0.25">
      <c r="A24" s="9"/>
      <c r="B24" s="14"/>
      <c r="C24" s="10"/>
      <c r="D24" s="18">
        <v>64.7</v>
      </c>
      <c r="E24" s="10">
        <v>3299</v>
      </c>
      <c r="F24" s="9" t="s">
        <v>35</v>
      </c>
      <c r="G24" s="28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SUM(D23:D24)</f>
        <v>71.34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44</v>
      </c>
      <c r="D26" s="18">
        <v>887.36</v>
      </c>
      <c r="E26" s="10">
        <v>3222</v>
      </c>
      <c r="F26" s="9" t="s">
        <v>45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887.36</v>
      </c>
      <c r="E27" s="23"/>
      <c r="F27" s="25"/>
      <c r="G27" s="26"/>
    </row>
    <row r="28" spans="1:7" x14ac:dyDescent="0.25">
      <c r="A28" s="9" t="s">
        <v>46</v>
      </c>
      <c r="B28" s="14" t="s">
        <v>47</v>
      </c>
      <c r="C28" s="10" t="s">
        <v>48</v>
      </c>
      <c r="D28" s="18">
        <v>23.94</v>
      </c>
      <c r="E28" s="10">
        <v>3222</v>
      </c>
      <c r="F28" s="9" t="s">
        <v>45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23.94</v>
      </c>
      <c r="E29" s="23"/>
      <c r="F29" s="25"/>
      <c r="G29" s="26"/>
    </row>
    <row r="30" spans="1:7" x14ac:dyDescent="0.25">
      <c r="A30" s="9" t="s">
        <v>49</v>
      </c>
      <c r="B30" s="14" t="s">
        <v>50</v>
      </c>
      <c r="C30" s="10" t="s">
        <v>51</v>
      </c>
      <c r="D30" s="18">
        <v>1034.0999999999999</v>
      </c>
      <c r="E30" s="10">
        <v>3222</v>
      </c>
      <c r="F30" s="9" t="s">
        <v>45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1034.0999999999999</v>
      </c>
      <c r="E31" s="23"/>
      <c r="F31" s="25"/>
      <c r="G31" s="26"/>
    </row>
    <row r="32" spans="1:7" x14ac:dyDescent="0.25">
      <c r="A32" s="9" t="s">
        <v>52</v>
      </c>
      <c r="B32" s="14" t="s">
        <v>53</v>
      </c>
      <c r="C32" s="10" t="s">
        <v>38</v>
      </c>
      <c r="D32" s="18">
        <v>49.63</v>
      </c>
      <c r="E32" s="10">
        <v>3221</v>
      </c>
      <c r="F32" s="9" t="s">
        <v>23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49.63</v>
      </c>
      <c r="E33" s="23"/>
      <c r="F33" s="25"/>
      <c r="G33" s="26"/>
    </row>
    <row r="34" spans="1:7" x14ac:dyDescent="0.25">
      <c r="A34" s="9" t="s">
        <v>54</v>
      </c>
      <c r="B34" s="14" t="s">
        <v>55</v>
      </c>
      <c r="C34" s="10" t="s">
        <v>56</v>
      </c>
      <c r="D34" s="18">
        <v>83.2</v>
      </c>
      <c r="E34" s="10">
        <v>3231</v>
      </c>
      <c r="F34" s="9" t="s">
        <v>13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83.2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38</v>
      </c>
      <c r="D36" s="18">
        <v>389.6</v>
      </c>
      <c r="E36" s="10">
        <v>3234</v>
      </c>
      <c r="F36" s="9" t="s">
        <v>59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389.6</v>
      </c>
      <c r="E37" s="23"/>
      <c r="F37" s="25"/>
      <c r="G37" s="26"/>
    </row>
    <row r="38" spans="1:7" x14ac:dyDescent="0.25">
      <c r="A38" s="9" t="s">
        <v>60</v>
      </c>
      <c r="B38" s="14" t="s">
        <v>61</v>
      </c>
      <c r="C38" s="10" t="s">
        <v>22</v>
      </c>
      <c r="D38" s="18">
        <v>141.80000000000001</v>
      </c>
      <c r="E38" s="10">
        <v>3221</v>
      </c>
      <c r="F38" s="9" t="s">
        <v>23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141.80000000000001</v>
      </c>
      <c r="E39" s="23"/>
      <c r="F39" s="25"/>
      <c r="G39" s="26"/>
    </row>
    <row r="40" spans="1:7" x14ac:dyDescent="0.25">
      <c r="A40" s="9" t="s">
        <v>62</v>
      </c>
      <c r="B40" s="14" t="s">
        <v>63</v>
      </c>
      <c r="C40" s="10" t="s">
        <v>64</v>
      </c>
      <c r="D40" s="18">
        <v>55</v>
      </c>
      <c r="E40" s="10">
        <v>3294</v>
      </c>
      <c r="F40" s="9" t="s">
        <v>19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55</v>
      </c>
      <c r="E41" s="23"/>
      <c r="F41" s="25"/>
      <c r="G41" s="26"/>
    </row>
    <row r="42" spans="1:7" x14ac:dyDescent="0.25">
      <c r="A42" s="9" t="s">
        <v>65</v>
      </c>
      <c r="B42" s="14" t="s">
        <v>66</v>
      </c>
      <c r="C42" s="10" t="s">
        <v>67</v>
      </c>
      <c r="D42" s="18">
        <v>150</v>
      </c>
      <c r="E42" s="10">
        <v>3221</v>
      </c>
      <c r="F42" s="9" t="s">
        <v>23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150</v>
      </c>
      <c r="E43" s="23"/>
      <c r="F43" s="25"/>
      <c r="G43" s="26"/>
    </row>
    <row r="44" spans="1:7" x14ac:dyDescent="0.25">
      <c r="A44" s="9" t="s">
        <v>68</v>
      </c>
      <c r="B44" s="14" t="s">
        <v>69</v>
      </c>
      <c r="C44" s="10" t="s">
        <v>70</v>
      </c>
      <c r="D44" s="18">
        <v>227.6</v>
      </c>
      <c r="E44" s="10">
        <v>3221</v>
      </c>
      <c r="F44" s="9" t="s">
        <v>23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227.6</v>
      </c>
      <c r="E45" s="23"/>
      <c r="F45" s="25"/>
      <c r="G45" s="26"/>
    </row>
    <row r="46" spans="1:7" x14ac:dyDescent="0.25">
      <c r="A46" s="9" t="s">
        <v>71</v>
      </c>
      <c r="B46" s="14" t="s">
        <v>72</v>
      </c>
      <c r="C46" s="10" t="s">
        <v>73</v>
      </c>
      <c r="D46" s="18">
        <v>93.05</v>
      </c>
      <c r="E46" s="10">
        <v>3299</v>
      </c>
      <c r="F46" s="9" t="s">
        <v>35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93.05</v>
      </c>
      <c r="E47" s="23"/>
      <c r="F47" s="25"/>
      <c r="G47" s="26"/>
    </row>
    <row r="48" spans="1:7" x14ac:dyDescent="0.25">
      <c r="A48" s="9" t="s">
        <v>74</v>
      </c>
      <c r="B48" s="14" t="s">
        <v>75</v>
      </c>
      <c r="C48" s="10" t="s">
        <v>38</v>
      </c>
      <c r="D48" s="18">
        <v>217.5</v>
      </c>
      <c r="E48" s="10">
        <v>3238</v>
      </c>
      <c r="F48" s="9" t="s">
        <v>41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217.5</v>
      </c>
      <c r="E49" s="23"/>
      <c r="F49" s="25"/>
      <c r="G49" s="26"/>
    </row>
    <row r="50" spans="1:7" x14ac:dyDescent="0.25">
      <c r="A50" s="9" t="s">
        <v>76</v>
      </c>
      <c r="B50" s="14" t="s">
        <v>77</v>
      </c>
      <c r="C50" s="10" t="s">
        <v>38</v>
      </c>
      <c r="D50" s="18">
        <v>132.69999999999999</v>
      </c>
      <c r="E50" s="10">
        <v>3238</v>
      </c>
      <c r="F50" s="9" t="s">
        <v>41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132.69999999999999</v>
      </c>
      <c r="E51" s="23"/>
      <c r="F51" s="25"/>
      <c r="G51" s="26"/>
    </row>
    <row r="52" spans="1:7" x14ac:dyDescent="0.25">
      <c r="A52" s="9" t="s">
        <v>78</v>
      </c>
      <c r="B52" s="14" t="s">
        <v>79</v>
      </c>
      <c r="C52" s="10" t="s">
        <v>64</v>
      </c>
      <c r="D52" s="18">
        <v>31.86</v>
      </c>
      <c r="E52" s="10">
        <v>3233</v>
      </c>
      <c r="F52" s="9" t="s">
        <v>80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31.86</v>
      </c>
      <c r="E53" s="23"/>
      <c r="F53" s="25"/>
      <c r="G53" s="26"/>
    </row>
    <row r="54" spans="1:7" x14ac:dyDescent="0.25">
      <c r="A54" s="9" t="s">
        <v>81</v>
      </c>
      <c r="B54" s="14" t="s">
        <v>82</v>
      </c>
      <c r="C54" s="10" t="s">
        <v>83</v>
      </c>
      <c r="D54" s="18">
        <v>520.09</v>
      </c>
      <c r="E54" s="10">
        <v>3221</v>
      </c>
      <c r="F54" s="9" t="s">
        <v>23</v>
      </c>
      <c r="G54" s="27" t="s">
        <v>14</v>
      </c>
    </row>
    <row r="55" spans="1:7" x14ac:dyDescent="0.25">
      <c r="A55" s="9"/>
      <c r="B55" s="14"/>
      <c r="C55" s="10"/>
      <c r="D55" s="18">
        <v>378.61</v>
      </c>
      <c r="E55" s="10">
        <v>3222</v>
      </c>
      <c r="F55" s="9" t="s">
        <v>45</v>
      </c>
      <c r="G55" s="28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SUM(D54:D55)</f>
        <v>898.7</v>
      </c>
      <c r="E56" s="23"/>
      <c r="F56" s="25"/>
      <c r="G56" s="26"/>
    </row>
    <row r="57" spans="1:7" x14ac:dyDescent="0.25">
      <c r="A57" s="9" t="s">
        <v>84</v>
      </c>
      <c r="B57" s="14" t="s">
        <v>85</v>
      </c>
      <c r="C57" s="10" t="s">
        <v>64</v>
      </c>
      <c r="D57" s="18">
        <v>738.41</v>
      </c>
      <c r="E57" s="10">
        <v>3221</v>
      </c>
      <c r="F57" s="9" t="s">
        <v>23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738.41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88</v>
      </c>
      <c r="D59" s="18">
        <v>124.44</v>
      </c>
      <c r="E59" s="10">
        <v>3238</v>
      </c>
      <c r="F59" s="9" t="s">
        <v>41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124.44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91</v>
      </c>
      <c r="D61" s="18">
        <v>512.41999999999996</v>
      </c>
      <c r="E61" s="10">
        <v>3299</v>
      </c>
      <c r="F61" s="9" t="s">
        <v>35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512.41999999999996</v>
      </c>
      <c r="E62" s="23"/>
      <c r="F62" s="25"/>
      <c r="G62" s="26"/>
    </row>
    <row r="63" spans="1:7" x14ac:dyDescent="0.25">
      <c r="A63" s="9" t="s">
        <v>92</v>
      </c>
      <c r="B63" s="14" t="s">
        <v>93</v>
      </c>
      <c r="C63" s="10" t="s">
        <v>38</v>
      </c>
      <c r="D63" s="18">
        <v>65.040000000000006</v>
      </c>
      <c r="E63" s="10">
        <v>3295</v>
      </c>
      <c r="F63" s="9" t="s">
        <v>94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65.040000000000006</v>
      </c>
      <c r="E64" s="23"/>
      <c r="F64" s="25"/>
      <c r="G64" s="26"/>
    </row>
    <row r="65" spans="1:7" x14ac:dyDescent="0.25">
      <c r="A65" s="9" t="s">
        <v>95</v>
      </c>
      <c r="B65" s="14" t="s">
        <v>96</v>
      </c>
      <c r="C65" s="10" t="s">
        <v>29</v>
      </c>
      <c r="D65" s="18">
        <v>2801.03</v>
      </c>
      <c r="E65" s="10">
        <v>3222</v>
      </c>
      <c r="F65" s="9" t="s">
        <v>45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2801.03</v>
      </c>
      <c r="E66" s="23"/>
      <c r="F66" s="25"/>
      <c r="G66" s="26"/>
    </row>
    <row r="67" spans="1:7" x14ac:dyDescent="0.25">
      <c r="A67" s="9" t="s">
        <v>97</v>
      </c>
      <c r="B67" s="14" t="s">
        <v>98</v>
      </c>
      <c r="C67" s="10" t="s">
        <v>64</v>
      </c>
      <c r="D67" s="18">
        <v>776.07</v>
      </c>
      <c r="E67" s="10">
        <v>3223</v>
      </c>
      <c r="F67" s="9" t="s">
        <v>99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776.07</v>
      </c>
      <c r="E68" s="23"/>
      <c r="F68" s="25"/>
      <c r="G68" s="26"/>
    </row>
    <row r="69" spans="1:7" x14ac:dyDescent="0.25">
      <c r="A69" s="9" t="s">
        <v>100</v>
      </c>
      <c r="B69" s="14" t="s">
        <v>101</v>
      </c>
      <c r="C69" s="10" t="s">
        <v>38</v>
      </c>
      <c r="D69" s="18">
        <v>375</v>
      </c>
      <c r="E69" s="10">
        <v>3234</v>
      </c>
      <c r="F69" s="9" t="s">
        <v>59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375</v>
      </c>
      <c r="E70" s="23"/>
      <c r="F70" s="25"/>
      <c r="G70" s="26"/>
    </row>
    <row r="71" spans="1:7" x14ac:dyDescent="0.25">
      <c r="A71" s="9" t="s">
        <v>102</v>
      </c>
      <c r="B71" s="14" t="s">
        <v>103</v>
      </c>
      <c r="C71" s="10" t="s">
        <v>29</v>
      </c>
      <c r="D71" s="18">
        <v>929.79</v>
      </c>
      <c r="E71" s="10">
        <v>3222</v>
      </c>
      <c r="F71" s="9" t="s">
        <v>45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929.79</v>
      </c>
      <c r="E72" s="23"/>
      <c r="F72" s="25"/>
      <c r="G72" s="26"/>
    </row>
    <row r="73" spans="1:7" x14ac:dyDescent="0.25">
      <c r="A73" s="9" t="s">
        <v>104</v>
      </c>
      <c r="B73" s="14" t="s">
        <v>105</v>
      </c>
      <c r="C73" s="10" t="s">
        <v>106</v>
      </c>
      <c r="D73" s="18">
        <v>98.85</v>
      </c>
      <c r="E73" s="10">
        <v>3223</v>
      </c>
      <c r="F73" s="9" t="s">
        <v>99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98.85</v>
      </c>
      <c r="E74" s="23"/>
      <c r="F74" s="25"/>
      <c r="G74" s="26"/>
    </row>
    <row r="75" spans="1:7" x14ac:dyDescent="0.25">
      <c r="A75" s="9" t="s">
        <v>107</v>
      </c>
      <c r="B75" s="14" t="s">
        <v>108</v>
      </c>
      <c r="C75" s="10" t="s">
        <v>22</v>
      </c>
      <c r="D75" s="18">
        <v>182.5</v>
      </c>
      <c r="E75" s="10">
        <v>3239</v>
      </c>
      <c r="F75" s="9" t="s">
        <v>31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182.5</v>
      </c>
      <c r="E76" s="23"/>
      <c r="F76" s="25"/>
      <c r="G76" s="26"/>
    </row>
    <row r="77" spans="1:7" x14ac:dyDescent="0.25">
      <c r="A77" s="9" t="s">
        <v>109</v>
      </c>
      <c r="B77" s="14" t="s">
        <v>110</v>
      </c>
      <c r="C77" s="10" t="s">
        <v>111</v>
      </c>
      <c r="D77" s="18">
        <v>73.959999999999994</v>
      </c>
      <c r="E77" s="10">
        <v>3223</v>
      </c>
      <c r="F77" s="9" t="s">
        <v>99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73.959999999999994</v>
      </c>
      <c r="E78" s="23"/>
      <c r="F78" s="25"/>
      <c r="G78" s="26"/>
    </row>
    <row r="79" spans="1:7" x14ac:dyDescent="0.25">
      <c r="A79" s="9" t="s">
        <v>112</v>
      </c>
      <c r="B79" s="14" t="s">
        <v>113</v>
      </c>
      <c r="C79" s="10" t="s">
        <v>114</v>
      </c>
      <c r="D79" s="18">
        <v>293</v>
      </c>
      <c r="E79" s="10">
        <v>3222</v>
      </c>
      <c r="F79" s="9" t="s">
        <v>45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293</v>
      </c>
      <c r="E80" s="23"/>
      <c r="F80" s="25"/>
      <c r="G80" s="26"/>
    </row>
    <row r="81" spans="1:7" x14ac:dyDescent="0.25">
      <c r="A81" s="9" t="s">
        <v>115</v>
      </c>
      <c r="B81" s="14" t="s">
        <v>116</v>
      </c>
      <c r="C81" s="10" t="s">
        <v>64</v>
      </c>
      <c r="D81" s="18">
        <v>62.5</v>
      </c>
      <c r="E81" s="10">
        <v>3239</v>
      </c>
      <c r="F81" s="9" t="s">
        <v>31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62.5</v>
      </c>
      <c r="E82" s="23"/>
      <c r="F82" s="25"/>
      <c r="G82" s="26"/>
    </row>
    <row r="83" spans="1:7" x14ac:dyDescent="0.25">
      <c r="A83" s="9" t="s">
        <v>117</v>
      </c>
      <c r="B83" s="14" t="s">
        <v>118</v>
      </c>
      <c r="C83" s="10" t="s">
        <v>38</v>
      </c>
      <c r="D83" s="18">
        <v>43.8</v>
      </c>
      <c r="E83" s="10">
        <v>3236</v>
      </c>
      <c r="F83" s="9" t="s">
        <v>119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43.8</v>
      </c>
      <c r="E84" s="23"/>
      <c r="F84" s="25"/>
      <c r="G84" s="26"/>
    </row>
    <row r="85" spans="1:7" x14ac:dyDescent="0.25">
      <c r="A85" s="9" t="s">
        <v>120</v>
      </c>
      <c r="B85" s="14" t="s">
        <v>121</v>
      </c>
      <c r="C85" s="10" t="s">
        <v>122</v>
      </c>
      <c r="D85" s="18">
        <v>2663.85</v>
      </c>
      <c r="E85" s="10">
        <v>3222</v>
      </c>
      <c r="F85" s="9" t="s">
        <v>45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2663.85</v>
      </c>
      <c r="E86" s="23"/>
      <c r="F86" s="25"/>
      <c r="G86" s="26"/>
    </row>
    <row r="87" spans="1:7" x14ac:dyDescent="0.25">
      <c r="A87" s="9" t="s">
        <v>123</v>
      </c>
      <c r="B87" s="14" t="s">
        <v>124</v>
      </c>
      <c r="C87" s="10" t="s">
        <v>125</v>
      </c>
      <c r="D87" s="18">
        <v>2531.9</v>
      </c>
      <c r="E87" s="10">
        <v>3222</v>
      </c>
      <c r="F87" s="9" t="s">
        <v>45</v>
      </c>
      <c r="G87" s="27" t="s">
        <v>14</v>
      </c>
    </row>
    <row r="88" spans="1:7" x14ac:dyDescent="0.25">
      <c r="A88" s="9"/>
      <c r="B88" s="14"/>
      <c r="C88" s="10"/>
      <c r="D88" s="18">
        <v>61.24</v>
      </c>
      <c r="E88" s="10">
        <v>3433</v>
      </c>
      <c r="F88" s="9" t="s">
        <v>126</v>
      </c>
      <c r="G88" s="28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SUM(D87:D88)</f>
        <v>2593.14</v>
      </c>
      <c r="E89" s="23"/>
      <c r="F89" s="25"/>
      <c r="G89" s="26"/>
    </row>
    <row r="90" spans="1:7" x14ac:dyDescent="0.25">
      <c r="A90" s="9" t="s">
        <v>127</v>
      </c>
      <c r="B90" s="14" t="s">
        <v>128</v>
      </c>
      <c r="C90" s="10" t="s">
        <v>129</v>
      </c>
      <c r="D90" s="18">
        <v>809.89</v>
      </c>
      <c r="E90" s="10">
        <v>3234</v>
      </c>
      <c r="F90" s="9" t="s">
        <v>59</v>
      </c>
      <c r="G90" s="27" t="s">
        <v>14</v>
      </c>
    </row>
    <row r="91" spans="1:7" x14ac:dyDescent="0.25">
      <c r="A91" s="9"/>
      <c r="B91" s="14"/>
      <c r="C91" s="10"/>
      <c r="D91" s="18">
        <v>5.92</v>
      </c>
      <c r="E91" s="10">
        <v>3433</v>
      </c>
      <c r="F91" s="9" t="s">
        <v>126</v>
      </c>
      <c r="G91" s="28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SUM(D90:D91)</f>
        <v>815.81</v>
      </c>
      <c r="E92" s="23"/>
      <c r="F92" s="25"/>
      <c r="G92" s="26"/>
    </row>
    <row r="93" spans="1:7" x14ac:dyDescent="0.25">
      <c r="A93" s="9" t="s">
        <v>130</v>
      </c>
      <c r="B93" s="14" t="s">
        <v>131</v>
      </c>
      <c r="C93" s="10" t="s">
        <v>132</v>
      </c>
      <c r="D93" s="18">
        <v>87.6</v>
      </c>
      <c r="E93" s="10">
        <v>3232</v>
      </c>
      <c r="F93" s="9" t="s">
        <v>133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87.6</v>
      </c>
      <c r="E94" s="23"/>
      <c r="F94" s="25"/>
      <c r="G94" s="26"/>
    </row>
    <row r="95" spans="1:7" x14ac:dyDescent="0.25">
      <c r="A95" s="9" t="s">
        <v>134</v>
      </c>
      <c r="B95" s="14" t="s">
        <v>135</v>
      </c>
      <c r="C95" s="10" t="s">
        <v>136</v>
      </c>
      <c r="D95" s="18">
        <v>79.56</v>
      </c>
      <c r="E95" s="10">
        <v>3221</v>
      </c>
      <c r="F95" s="9" t="s">
        <v>23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79.56</v>
      </c>
      <c r="E96" s="23"/>
      <c r="F96" s="25"/>
      <c r="G96" s="26"/>
    </row>
    <row r="97" spans="1:7" x14ac:dyDescent="0.25">
      <c r="A97" s="9" t="s">
        <v>137</v>
      </c>
      <c r="B97" s="14" t="s">
        <v>138</v>
      </c>
      <c r="C97" s="10" t="s">
        <v>139</v>
      </c>
      <c r="D97" s="18">
        <v>122.63</v>
      </c>
      <c r="E97" s="10">
        <v>3221</v>
      </c>
      <c r="F97" s="9" t="s">
        <v>23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122.63</v>
      </c>
      <c r="E98" s="23"/>
      <c r="F98" s="25"/>
      <c r="G98" s="26"/>
    </row>
    <row r="99" spans="1:7" x14ac:dyDescent="0.25">
      <c r="A99" s="9" t="s">
        <v>140</v>
      </c>
      <c r="B99" s="14" t="s">
        <v>141</v>
      </c>
      <c r="C99" s="10" t="s">
        <v>142</v>
      </c>
      <c r="D99" s="18">
        <v>265</v>
      </c>
      <c r="E99" s="10">
        <v>3235</v>
      </c>
      <c r="F99" s="9" t="s">
        <v>143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265</v>
      </c>
      <c r="E100" s="23"/>
      <c r="F100" s="25"/>
      <c r="G100" s="26"/>
    </row>
    <row r="101" spans="1:7" x14ac:dyDescent="0.25">
      <c r="A101" s="9" t="s">
        <v>144</v>
      </c>
      <c r="B101" s="14" t="s">
        <v>145</v>
      </c>
      <c r="C101" s="10" t="s">
        <v>111</v>
      </c>
      <c r="D101" s="18">
        <v>150</v>
      </c>
      <c r="E101" s="10">
        <v>3213</v>
      </c>
      <c r="F101" s="9" t="s">
        <v>146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150</v>
      </c>
      <c r="E102" s="23"/>
      <c r="F102" s="25"/>
      <c r="G102" s="26"/>
    </row>
    <row r="103" spans="1:7" x14ac:dyDescent="0.25">
      <c r="A103" s="9" t="s">
        <v>147</v>
      </c>
      <c r="B103" s="14" t="s">
        <v>148</v>
      </c>
      <c r="C103" s="10" t="s">
        <v>38</v>
      </c>
      <c r="D103" s="18">
        <v>86.93</v>
      </c>
      <c r="E103" s="10">
        <v>3224</v>
      </c>
      <c r="F103" s="9" t="s">
        <v>30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86.93</v>
      </c>
      <c r="E104" s="23"/>
      <c r="F104" s="25"/>
      <c r="G104" s="26"/>
    </row>
    <row r="105" spans="1:7" x14ac:dyDescent="0.25">
      <c r="A105" s="9" t="s">
        <v>149</v>
      </c>
      <c r="B105" s="14" t="s">
        <v>160</v>
      </c>
      <c r="C105" s="10" t="s">
        <v>64</v>
      </c>
      <c r="D105" s="18">
        <v>53.92</v>
      </c>
      <c r="E105" s="10">
        <v>3431</v>
      </c>
      <c r="F105" s="9" t="s">
        <v>150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53.92</v>
      </c>
      <c r="E106" s="23"/>
      <c r="F106" s="25"/>
      <c r="G106" s="26"/>
    </row>
    <row r="107" spans="1:7" x14ac:dyDescent="0.25">
      <c r="A107" s="9"/>
      <c r="B107" s="14"/>
      <c r="C107" s="10"/>
      <c r="D107" s="18">
        <v>6146</v>
      </c>
      <c r="E107" s="10">
        <v>3111</v>
      </c>
      <c r="F107" s="9" t="s">
        <v>151</v>
      </c>
      <c r="G107" s="27" t="s">
        <v>14</v>
      </c>
    </row>
    <row r="108" spans="1:7" x14ac:dyDescent="0.25">
      <c r="A108" s="9"/>
      <c r="B108" s="14"/>
      <c r="C108" s="10"/>
      <c r="D108" s="18">
        <v>75871.179999999993</v>
      </c>
      <c r="E108" s="10">
        <v>3111</v>
      </c>
      <c r="F108" s="9" t="s">
        <v>151</v>
      </c>
      <c r="G108" s="28" t="s">
        <v>14</v>
      </c>
    </row>
    <row r="109" spans="1:7" x14ac:dyDescent="0.25">
      <c r="A109" s="9"/>
      <c r="B109" s="14"/>
      <c r="C109" s="10"/>
      <c r="D109" s="18">
        <v>10494.56</v>
      </c>
      <c r="E109" s="10">
        <v>3141</v>
      </c>
      <c r="F109" s="9" t="s">
        <v>152</v>
      </c>
      <c r="G109" s="28" t="s">
        <v>14</v>
      </c>
    </row>
    <row r="110" spans="1:7" x14ac:dyDescent="0.25">
      <c r="A110" s="9"/>
      <c r="B110" s="14"/>
      <c r="C110" s="10"/>
      <c r="D110" s="18">
        <v>22871.55</v>
      </c>
      <c r="E110" s="10">
        <v>3151</v>
      </c>
      <c r="F110" s="9" t="s">
        <v>153</v>
      </c>
      <c r="G110" s="28" t="s">
        <v>14</v>
      </c>
    </row>
    <row r="111" spans="1:7" x14ac:dyDescent="0.25">
      <c r="A111" s="9"/>
      <c r="B111" s="14"/>
      <c r="C111" s="10"/>
      <c r="D111" s="18">
        <v>19038.21</v>
      </c>
      <c r="E111" s="10">
        <v>3162</v>
      </c>
      <c r="F111" s="9" t="s">
        <v>154</v>
      </c>
      <c r="G111" s="28" t="s">
        <v>14</v>
      </c>
    </row>
    <row r="112" spans="1:7" x14ac:dyDescent="0.25">
      <c r="A112" s="9"/>
      <c r="B112" s="14"/>
      <c r="C112" s="10"/>
      <c r="D112" s="18">
        <v>112</v>
      </c>
      <c r="E112" s="10">
        <v>3171</v>
      </c>
      <c r="F112" s="9" t="s">
        <v>155</v>
      </c>
      <c r="G112" s="28" t="s">
        <v>14</v>
      </c>
    </row>
    <row r="113" spans="1:7" x14ac:dyDescent="0.25">
      <c r="A113" s="9"/>
      <c r="B113" s="14"/>
      <c r="C113" s="10"/>
      <c r="D113" s="18">
        <v>60</v>
      </c>
      <c r="E113" s="10">
        <v>3211</v>
      </c>
      <c r="F113" s="9" t="s">
        <v>156</v>
      </c>
      <c r="G113" s="28" t="s">
        <v>14</v>
      </c>
    </row>
    <row r="114" spans="1:7" x14ac:dyDescent="0.25">
      <c r="A114" s="9"/>
      <c r="B114" s="14"/>
      <c r="C114" s="10"/>
      <c r="D114" s="18">
        <v>79</v>
      </c>
      <c r="E114" s="10">
        <v>3211</v>
      </c>
      <c r="F114" s="9" t="s">
        <v>156</v>
      </c>
      <c r="G114" s="28" t="s">
        <v>14</v>
      </c>
    </row>
    <row r="115" spans="1:7" x14ac:dyDescent="0.25">
      <c r="A115" s="9"/>
      <c r="B115" s="14"/>
      <c r="C115" s="10"/>
      <c r="D115" s="18">
        <v>4167.7</v>
      </c>
      <c r="E115" s="10">
        <v>3212</v>
      </c>
      <c r="F115" s="9" t="s">
        <v>157</v>
      </c>
      <c r="G115" s="28" t="s">
        <v>14</v>
      </c>
    </row>
    <row r="116" spans="1:7" x14ac:dyDescent="0.25">
      <c r="A116" s="9"/>
      <c r="B116" s="14"/>
      <c r="C116" s="10"/>
      <c r="D116" s="18">
        <v>19</v>
      </c>
      <c r="E116" s="10">
        <v>3214</v>
      </c>
      <c r="F116" s="9" t="s">
        <v>158</v>
      </c>
      <c r="G116" s="28" t="s">
        <v>14</v>
      </c>
    </row>
    <row r="117" spans="1:7" x14ac:dyDescent="0.25">
      <c r="A117" s="9"/>
      <c r="B117" s="14"/>
      <c r="C117" s="10"/>
      <c r="D117" s="18">
        <v>336</v>
      </c>
      <c r="E117" s="10">
        <v>3295</v>
      </c>
      <c r="F117" s="9" t="s">
        <v>94</v>
      </c>
      <c r="G117" s="28" t="s">
        <v>14</v>
      </c>
    </row>
    <row r="118" spans="1:7" ht="21" customHeight="1" thickBot="1" x14ac:dyDescent="0.3">
      <c r="A118" s="21" t="s">
        <v>15</v>
      </c>
      <c r="B118" s="22"/>
      <c r="C118" s="23"/>
      <c r="D118" s="24">
        <f>SUM(D107:D117)</f>
        <v>139195.20000000001</v>
      </c>
      <c r="E118" s="23"/>
      <c r="F118" s="25"/>
      <c r="G118" s="26"/>
    </row>
    <row r="119" spans="1:7" ht="15.75" thickBot="1" x14ac:dyDescent="0.3">
      <c r="A119" s="29" t="s">
        <v>159</v>
      </c>
      <c r="B119" s="30"/>
      <c r="C119" s="31"/>
      <c r="D119" s="32">
        <f>SUM(D8,D10,D12,D14,D18,D20,D22,D25,D27,D29,D31,D33,D35,D37,D39,D41,D43,D45,D47,D49,D51,D53,D56,D58,D60,D62,D64,D66,D68,D70,D72,D74,D76,D78,D80,D82,D84,D86,D89,D92,D94,D96,D98,D100,D102,D104,D106,D118)</f>
        <v>159253.80000000002</v>
      </c>
      <c r="E119" s="31"/>
      <c r="F119" s="33"/>
      <c r="G119" s="34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Valentina Trupković</cp:lastModifiedBy>
  <dcterms:created xsi:type="dcterms:W3CDTF">2024-03-05T11:42:46Z</dcterms:created>
  <dcterms:modified xsi:type="dcterms:W3CDTF">2024-06-18T08:19:06Z</dcterms:modified>
</cp:coreProperties>
</file>