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0642A3A0-8E40-4CC7-A287-1C2714F04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3" i="1"/>
  <c r="D11" i="1"/>
  <c r="D9" i="1"/>
  <c r="D64" i="1" l="1"/>
</calcChain>
</file>

<file path=xl/sharedStrings.xml><?xml version="1.0" encoding="utf-8"?>
<sst xmlns="http://schemas.openxmlformats.org/spreadsheetml/2006/main" count="164" uniqueCount="92">
  <si>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</si>
  <si>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</si>
  <si>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</si>
  <si>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</si>
  <si>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</si>
  <si>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</si>
  <si>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</si>
  <si>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</si>
  <si>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</si>
  <si>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>Isplata Sredstava Za Razdoblje: 01.09.2024 Do 30.09.2024</t>
  </si>
  <si>
    <t>MAGIC NET - d.o.o.</t>
  </si>
  <si>
    <t>92188488799</t>
  </si>
  <si>
    <t>42230 Ludbreg</t>
  </si>
  <si>
    <t>Materijal i dijelovi za tekuće i investicijsko održavanje</t>
  </si>
  <si>
    <t>OŠ  VLADIMIRA NAZORA PRIBISLAVEC</t>
  </si>
  <si>
    <t>Usluge telefona, pošte i prijevoza</t>
  </si>
  <si>
    <t>Ukupno:</t>
  </si>
  <si>
    <t>LASERCOPY D.O.O.</t>
  </si>
  <si>
    <t>88543041746</t>
  </si>
  <si>
    <t>VARAŽDIN</t>
  </si>
  <si>
    <t>Ostale usluge</t>
  </si>
  <si>
    <t>ADASA jednostavno društvo s ograničenom odgovornošću za trgovinu i usluge</t>
  </si>
  <si>
    <t>87653281356</t>
  </si>
  <si>
    <t>40319 Belica</t>
  </si>
  <si>
    <t>Ostali nespomenuti rashodi poslovanja</t>
  </si>
  <si>
    <t>FINANCIJSKA AGENCIJA</t>
  </si>
  <si>
    <t>85821130368</t>
  </si>
  <si>
    <t>ČAKOVEC</t>
  </si>
  <si>
    <t>Računalne usluge</t>
  </si>
  <si>
    <t>HRVATSKI TELKOM D.D.</t>
  </si>
  <si>
    <t>81793146560</t>
  </si>
  <si>
    <t>ZAGREBC</t>
  </si>
  <si>
    <t>Sitni inventar i auto gume</t>
  </si>
  <si>
    <t>MEĐIMURSKE VODE D.O.O.</t>
  </si>
  <si>
    <t>81394716246</t>
  </si>
  <si>
    <t>Komunalne usluge</t>
  </si>
  <si>
    <t>OPTIMUS LAB D.O.O.</t>
  </si>
  <si>
    <t>71981294715</t>
  </si>
  <si>
    <t>NAKLADA SLAP d.o.o.</t>
  </si>
  <si>
    <t>70108447975</t>
  </si>
  <si>
    <t>10450 Jastrebarsko</t>
  </si>
  <si>
    <t>Uredski materijal i ostali materijalni rashodi</t>
  </si>
  <si>
    <t>TRGOVINA KRK D.D.</t>
  </si>
  <si>
    <t>66548420466</t>
  </si>
  <si>
    <t>51511 MALINSKA</t>
  </si>
  <si>
    <t>Materijal i sirovine</t>
  </si>
  <si>
    <t>NARODNE NOVINE D.D.</t>
  </si>
  <si>
    <t>64546066176</t>
  </si>
  <si>
    <t>ZAGREB</t>
  </si>
  <si>
    <t>HEP OPSKRBA D.O.O.</t>
  </si>
  <si>
    <t>63073332379</t>
  </si>
  <si>
    <t>Energija</t>
  </si>
  <si>
    <t>Ljekarne HOMEOSAN</t>
  </si>
  <si>
    <t>47155809073</t>
  </si>
  <si>
    <t>40314 Selnica</t>
  </si>
  <si>
    <t>MEĐIMURJE PLIN</t>
  </si>
  <si>
    <t>29035933600</t>
  </si>
  <si>
    <t xml:space="preserve">ČAKOVEC                                           </t>
  </si>
  <si>
    <t>RUDI EXPRESS  d.o.o.</t>
  </si>
  <si>
    <t>27683033358</t>
  </si>
  <si>
    <t>40000 Mihovljan</t>
  </si>
  <si>
    <t>SIGURNOST</t>
  </si>
  <si>
    <t>21860479566</t>
  </si>
  <si>
    <t>LOPATINEC</t>
  </si>
  <si>
    <t>Usluge tekućeg i investicijskog održavanja</t>
  </si>
  <si>
    <t>GKP PRE-KOM d.o.o.</t>
  </si>
  <si>
    <t>15704341739</t>
  </si>
  <si>
    <t>PRELOG PRELOG</t>
  </si>
  <si>
    <t>PRIVREDNA BANKA ZAGREB</t>
  </si>
  <si>
    <t>02535697732</t>
  </si>
  <si>
    <t>Bankarske usluge i usluge platnog prometa</t>
  </si>
  <si>
    <t>BAT D.O.O.</t>
  </si>
  <si>
    <t>01944520619</t>
  </si>
  <si>
    <t>HRVATSKE VODE</t>
  </si>
  <si>
    <t>-</t>
  </si>
  <si>
    <t xml:space="preserve">HUROŠ-ZAGREB                                                                                        </t>
  </si>
  <si>
    <t/>
  </si>
  <si>
    <t xml:space="preserve">ZAGREB                                            </t>
  </si>
  <si>
    <t>Stručno usavršavanje zaposlenika</t>
  </si>
  <si>
    <t>Plaće za redovan rad</t>
  </si>
  <si>
    <t>Ostali rashodi za zaposlene</t>
  </si>
  <si>
    <t>Doprinosi za mirovinsko osiguranje</t>
  </si>
  <si>
    <t>Obveze za doprinose za obvezno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</si>
  <si>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</si>
  <si>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</si>
  <si>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</si>
  <si>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</si>
  <si>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>Pristojbe i naknade</t>
  </si>
  <si>
    <t>Zatezne kamate</t>
  </si>
  <si>
    <t>Sveukupno:</t>
  </si>
  <si>
    <t>Povrat u proračun-izleti</t>
  </si>
  <si>
    <t>Porez na dohodak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</si>
</sst>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topLeftCell="A40" zoomScaleNormal="100" workbookViewId="0">
      <selection activeCell="A54" sqref="A54:XFD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89.16</v>
      </c>
      <c r="E7" s="10">
        <v>3224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231.36</v>
      </c>
      <c r="E8" s="10">
        <v>3231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320.52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286.29000000000002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286.29000000000002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73.91</v>
      </c>
      <c r="E12" s="10">
        <v>3299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73.91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1.66</v>
      </c>
      <c r="E14" s="10">
        <v>3238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1.66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4</v>
      </c>
      <c r="E16" s="10">
        <v>3225</v>
      </c>
      <c r="F16" s="9" t="s">
        <v>32</v>
      </c>
      <c r="G16" s="28" t="s">
        <v>14</v>
      </c>
    </row>
    <row r="17" spans="1:7" x14ac:dyDescent="0.25">
      <c r="A17" s="9"/>
      <c r="B17" s="14"/>
      <c r="C17" s="10"/>
      <c r="D17" s="18">
        <v>175.38</v>
      </c>
      <c r="E17" s="10">
        <v>3231</v>
      </c>
      <c r="F17" s="9" t="s">
        <v>15</v>
      </c>
      <c r="G17" s="21" t="s">
        <v>14</v>
      </c>
    </row>
    <row r="18" spans="1:7" ht="27" customHeight="1" thickBot="1" x14ac:dyDescent="0.3">
      <c r="A18" s="22" t="s">
        <v>16</v>
      </c>
      <c r="B18" s="23"/>
      <c r="C18" s="24"/>
      <c r="D18" s="25">
        <f>SUM(D16:D17)</f>
        <v>179.38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27</v>
      </c>
      <c r="D19" s="18">
        <v>78.56</v>
      </c>
      <c r="E19" s="10">
        <v>3234</v>
      </c>
      <c r="F19" s="9" t="s">
        <v>35</v>
      </c>
      <c r="G19" s="28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78.56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27</v>
      </c>
      <c r="D21" s="18">
        <v>326.25</v>
      </c>
      <c r="E21" s="10">
        <v>3238</v>
      </c>
      <c r="F21" s="9" t="s">
        <v>28</v>
      </c>
      <c r="G21" s="28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326.25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1578.88</v>
      </c>
      <c r="E23" s="10">
        <v>3221</v>
      </c>
      <c r="F23" s="9" t="s">
        <v>41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1578.88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123.97</v>
      </c>
      <c r="E25" s="10">
        <v>3222</v>
      </c>
      <c r="F25" s="9" t="s">
        <v>45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123.97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838.88</v>
      </c>
      <c r="E27" s="10">
        <v>3221</v>
      </c>
      <c r="F27" s="9" t="s">
        <v>41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838.88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48</v>
      </c>
      <c r="D29" s="18">
        <v>423.33</v>
      </c>
      <c r="E29" s="10">
        <v>3223</v>
      </c>
      <c r="F29" s="9" t="s">
        <v>51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423.33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31.49</v>
      </c>
      <c r="E31" s="10">
        <v>3221</v>
      </c>
      <c r="F31" s="9" t="s">
        <v>41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31.49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115.03</v>
      </c>
      <c r="E33" s="10">
        <v>3223</v>
      </c>
      <c r="F33" s="9" t="s">
        <v>51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115.03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8200</v>
      </c>
      <c r="E35" s="10">
        <v>3231</v>
      </c>
      <c r="F35" s="9" t="s">
        <v>15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8200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597.30999999999995</v>
      </c>
      <c r="E37" s="10">
        <v>3232</v>
      </c>
      <c r="F37" s="9" t="s">
        <v>64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597.30999999999995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67</v>
      </c>
      <c r="D39" s="18">
        <v>444.46</v>
      </c>
      <c r="E39" s="10">
        <v>3234</v>
      </c>
      <c r="F39" s="9" t="s">
        <v>35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444.46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19</v>
      </c>
      <c r="D41" s="18">
        <v>19.61</v>
      </c>
      <c r="E41" s="10">
        <v>3431</v>
      </c>
      <c r="F41" s="9" t="s">
        <v>70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19.61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27</v>
      </c>
      <c r="D43" s="18">
        <v>19.23</v>
      </c>
      <c r="E43" s="10">
        <v>3224</v>
      </c>
      <c r="F43" s="9" t="s">
        <v>13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19.23</v>
      </c>
      <c r="E44" s="24"/>
      <c r="F44" s="26"/>
      <c r="G44" s="27"/>
    </row>
    <row r="45" spans="1:7" x14ac:dyDescent="0.25">
      <c r="A45" s="9" t="s">
        <v>73</v>
      </c>
      <c r="B45" s="14" t="s">
        <v>74</v>
      </c>
      <c r="C45" s="10" t="s">
        <v>57</v>
      </c>
      <c r="D45" s="18">
        <v>260.57</v>
      </c>
      <c r="E45" s="10">
        <v>3234</v>
      </c>
      <c r="F45" s="9" t="s">
        <v>35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260.57</v>
      </c>
      <c r="E46" s="24"/>
      <c r="F46" s="26"/>
      <c r="G46" s="27"/>
    </row>
    <row r="47" spans="1:7" x14ac:dyDescent="0.25">
      <c r="A47" s="9" t="s">
        <v>75</v>
      </c>
      <c r="B47" s="14" t="s">
        <v>76</v>
      </c>
      <c r="C47" s="10" t="s">
        <v>77</v>
      </c>
      <c r="D47" s="18">
        <v>90</v>
      </c>
      <c r="E47" s="10">
        <v>3213</v>
      </c>
      <c r="F47" s="9" t="s">
        <v>78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90</v>
      </c>
      <c r="E48" s="24"/>
      <c r="F48" s="26"/>
      <c r="G48" s="27"/>
    </row>
    <row r="49" spans="1:7" x14ac:dyDescent="0.25">
      <c r="A49" s="9"/>
      <c r="B49" s="14"/>
      <c r="C49" s="10"/>
      <c r="D49" s="18">
        <v>100205.71</v>
      </c>
      <c r="E49" s="10">
        <v>3111</v>
      </c>
      <c r="F49" s="9" t="s">
        <v>79</v>
      </c>
      <c r="G49" s="21" t="s">
        <v>14</v>
      </c>
    </row>
    <row r="50" spans="1:7" x14ac:dyDescent="0.25">
      <c r="A50" s="9"/>
      <c r="B50" s="14"/>
      <c r="C50" s="10"/>
      <c r="D50" s="18">
        <v>2172.44</v>
      </c>
      <c r="E50" s="10">
        <v>3121</v>
      </c>
      <c r="F50" s="9" t="s">
        <v>80</v>
      </c>
      <c r="G50" s="21" t="s">
        <v>14</v>
      </c>
    </row>
    <row r="51" spans="1:7" x14ac:dyDescent="0.25">
      <c r="A51" s="9"/>
      <c r="B51" s="14"/>
      <c r="C51" s="10"/>
      <c r="D51" s="18">
        <v>8975.99</v>
      </c>
      <c r="E51" s="10">
        <v>3141</v>
      </c>
      <c r="F51" s="9" t="s">
        <v>91</v>
      </c>
      <c r="G51" s="21" t="s">
        <v>14</v>
      </c>
    </row>
    <row r="52" spans="1:7" x14ac:dyDescent="0.25">
      <c r="A52" s="9"/>
      <c r="B52" s="14"/>
      <c r="C52" s="10"/>
      <c r="D52" s="18">
        <v>20031.11</v>
      </c>
      <c r="E52" s="10">
        <v>3151</v>
      </c>
      <c r="F52" s="9" t="s">
        <v>81</v>
      </c>
      <c r="G52" s="21" t="s">
        <v>14</v>
      </c>
    </row>
    <row r="53" spans="1:7" x14ac:dyDescent="0.25">
      <c r="A53" s="9"/>
      <c r="B53" s="14"/>
      <c r="C53" s="10"/>
      <c r="D53" s="18">
        <v>16661.39</v>
      </c>
      <c r="E53" s="10">
        <v>3162</v>
      </c>
      <c r="F53" s="9" t="s">
        <v>82</v>
      </c>
      <c r="G53" s="21" t="s">
        <v>14</v>
      </c>
    </row>
    <row r="54" spans="1:7" x14ac:dyDescent="0.25">
      <c r="A54" s="9"/>
      <c r="B54" s="14"/>
      <c r="C54" s="10"/>
      <c r="D54" s="18">
        <v>660.4</v>
      </c>
      <c r="E54" s="10">
        <v>3211</v>
      </c>
      <c r="F54" s="9" t="s">
        <v>83</v>
      </c>
      <c r="G54" s="21" t="s">
        <v>14</v>
      </c>
    </row>
    <row r="55" spans="1:7" x14ac:dyDescent="0.25">
      <c r="A55" s="9"/>
      <c r="B55" s="14"/>
      <c r="C55" s="10"/>
      <c r="D55" s="18">
        <v>3315.64</v>
      </c>
      <c r="E55" s="10">
        <v>3212</v>
      </c>
      <c r="F55" s="9" t="s">
        <v>84</v>
      </c>
      <c r="G55" s="21" t="s">
        <v>14</v>
      </c>
    </row>
    <row r="56" spans="1:7" x14ac:dyDescent="0.25">
      <c r="A56" s="9"/>
      <c r="B56" s="14"/>
      <c r="C56" s="10"/>
      <c r="D56" s="18">
        <v>43</v>
      </c>
      <c r="E56" s="10">
        <v>3214</v>
      </c>
      <c r="F56" s="9" t="s">
        <v>85</v>
      </c>
      <c r="G56" s="21" t="s">
        <v>14</v>
      </c>
    </row>
    <row r="57" spans="1:7" x14ac:dyDescent="0.25">
      <c r="A57" s="9"/>
      <c r="B57" s="14"/>
      <c r="C57" s="10"/>
      <c r="D57" s="18">
        <v>150</v>
      </c>
      <c r="E57" s="10">
        <v>3237</v>
      </c>
      <c r="F57" s="9" t="s">
        <v>86</v>
      </c>
      <c r="G57" s="21" t="s">
        <v>14</v>
      </c>
    </row>
    <row r="58" spans="1:7" x14ac:dyDescent="0.25">
      <c r="A58" s="9"/>
      <c r="B58" s="14"/>
      <c r="C58" s="10"/>
      <c r="D58" s="18">
        <v>336</v>
      </c>
      <c r="E58" s="10">
        <v>3295</v>
      </c>
      <c r="F58" s="9" t="s">
        <v>87</v>
      </c>
      <c r="G58" s="21" t="s">
        <v>14</v>
      </c>
    </row>
    <row r="59" spans="1:7" x14ac:dyDescent="0.25">
      <c r="A59" s="9"/>
      <c r="B59" s="14"/>
      <c r="C59" s="10"/>
      <c r="D59" s="18">
        <v>40</v>
      </c>
      <c r="E59" s="10">
        <v>3299</v>
      </c>
      <c r="F59" s="9" t="s">
        <v>24</v>
      </c>
      <c r="G59" s="21" t="s">
        <v>14</v>
      </c>
    </row>
    <row r="60" spans="1:7" x14ac:dyDescent="0.25">
      <c r="A60" s="9"/>
      <c r="B60" s="14"/>
      <c r="C60" s="10"/>
      <c r="D60" s="18">
        <v>3</v>
      </c>
      <c r="E60" s="10">
        <v>3431</v>
      </c>
      <c r="F60" s="9" t="s">
        <v>70</v>
      </c>
      <c r="G60" s="21" t="s">
        <v>14</v>
      </c>
    </row>
    <row r="61" spans="1:7" x14ac:dyDescent="0.25">
      <c r="A61" s="9"/>
      <c r="B61" s="14"/>
      <c r="C61" s="10"/>
      <c r="D61" s="18">
        <v>0.12</v>
      </c>
      <c r="E61" s="10">
        <v>3433</v>
      </c>
      <c r="F61" s="9" t="s">
        <v>88</v>
      </c>
      <c r="G61" s="21" t="s">
        <v>14</v>
      </c>
    </row>
    <row r="62" spans="1:7" x14ac:dyDescent="0.25">
      <c r="A62" s="9"/>
      <c r="B62" s="14"/>
      <c r="C62" s="10"/>
      <c r="D62" s="18">
        <v>1843</v>
      </c>
      <c r="E62" s="10">
        <v>3958</v>
      </c>
      <c r="F62" s="9" t="s">
        <v>90</v>
      </c>
      <c r="G62" s="21" t="s">
        <v>14</v>
      </c>
    </row>
    <row r="63" spans="1:7" ht="21" customHeight="1" thickBot="1" x14ac:dyDescent="0.3">
      <c r="A63" s="22" t="s">
        <v>16</v>
      </c>
      <c r="B63" s="23"/>
      <c r="C63" s="24"/>
      <c r="D63" s="25">
        <f>SUM(D49:D62)</f>
        <v>154437.80000000002</v>
      </c>
      <c r="E63" s="24"/>
      <c r="F63" s="26"/>
      <c r="G63" s="27"/>
    </row>
    <row r="64" spans="1:7" ht="15.75" thickBot="1" x14ac:dyDescent="0.3">
      <c r="A64" s="29" t="s">
        <v>89</v>
      </c>
      <c r="B64" s="30"/>
      <c r="C64" s="31"/>
      <c r="D64" s="32">
        <f>SUM(D9,D11,D13,D15,D18,D20,D22,D24,D26,D28,D30,D32,D34,D36,D38,D40,D42,D44,D46,D48,D63)</f>
        <v>168447.13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2024-10-18T09:20:28Z</dcterms:modified>
</cp:coreProperties>
</file>